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kumenty\MŠ Lukovany\Rozpočet 2022\"/>
    </mc:Choice>
  </mc:AlternateContent>
  <xr:revisionPtr revIDLastSave="0" documentId="13_ncr:1_{258DCA01-5FE1-466C-9358-C4785384EC6D}" xr6:coauthVersionLast="47" xr6:coauthVersionMax="47" xr10:uidLastSave="{00000000-0000-0000-0000-000000000000}"/>
  <bookViews>
    <workbookView xWindow="-108" yWindow="-108" windowWidth="23256" windowHeight="12576" firstSheet="4" activeTab="5" xr2:uid="{00000000-000D-0000-FFFF-FFFF00000000}"/>
  </bookViews>
  <sheets>
    <sheet name="Schválný výhled 2022-2023 " sheetId="22" r:id="rId1"/>
    <sheet name="Schválený rozpočet 2021 " sheetId="21" r:id="rId2"/>
    <sheet name="Návrh rozpočtu 2021-rozpis OZ,V" sheetId="20" r:id="rId3"/>
    <sheet name="Schvál.rozpočet 2020 " sheetId="18" r:id="rId4"/>
    <sheet name="Schválený výhled 2023-2024" sheetId="15" r:id="rId5"/>
    <sheet name="Schválený rozpočet 2022" sheetId="3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22" l="1"/>
  <c r="D28" i="22"/>
  <c r="E18" i="22"/>
  <c r="D18" i="22"/>
  <c r="D30" i="21"/>
  <c r="D19" i="21"/>
  <c r="C13" i="20" l="1"/>
  <c r="E13" i="20"/>
  <c r="C22" i="20"/>
  <c r="E22" i="20"/>
  <c r="D30" i="18" l="1"/>
  <c r="D19" i="18"/>
  <c r="D30" i="3" l="1"/>
  <c r="D19" i="3"/>
  <c r="E28" i="15" l="1"/>
  <c r="D28" i="15"/>
  <c r="E18" i="15"/>
  <c r="D18" i="15"/>
</calcChain>
</file>

<file path=xl/sharedStrings.xml><?xml version="1.0" encoding="utf-8"?>
<sst xmlns="http://schemas.openxmlformats.org/spreadsheetml/2006/main" count="166" uniqueCount="50">
  <si>
    <t>Provozní příspěvek</t>
  </si>
  <si>
    <t>Celkem:</t>
  </si>
  <si>
    <t>Zimová</t>
  </si>
  <si>
    <t>Mgr. Hana Opálková</t>
  </si>
  <si>
    <t>Mateřská škola Lukovany, okres Brno-venkov,příspěvková organizace</t>
  </si>
  <si>
    <t>IČO:70990531</t>
  </si>
  <si>
    <t>Rozpis předpokládaných  výnosů a</t>
  </si>
  <si>
    <t>Návrh rozpočtu-ostatní zdroje</t>
  </si>
  <si>
    <t>Výnosy</t>
  </si>
  <si>
    <t>Náklady</t>
  </si>
  <si>
    <t>Plavání</t>
  </si>
  <si>
    <t>Školné mateřská škola</t>
  </si>
  <si>
    <t>Kulturní akce</t>
  </si>
  <si>
    <t xml:space="preserve">ředitelka školy </t>
  </si>
  <si>
    <t>Zpracoval:</t>
  </si>
  <si>
    <t xml:space="preserve">Stravné </t>
  </si>
  <si>
    <t>Výnosy:</t>
  </si>
  <si>
    <t>Státní rozpočet</t>
  </si>
  <si>
    <t xml:space="preserve">Transfér UZ 33063 </t>
  </si>
  <si>
    <t>Ostatní zdroje</t>
  </si>
  <si>
    <t>Náklady:</t>
  </si>
  <si>
    <t>Zapojení RF dary</t>
  </si>
  <si>
    <t xml:space="preserve">       Mgr. Hana Opálková</t>
  </si>
  <si>
    <t>Výlety,divadla jednodenní,sběr</t>
  </si>
  <si>
    <t>Vyvěšeno:</t>
  </si>
  <si>
    <t>Sňato:</t>
  </si>
  <si>
    <t xml:space="preserve">Vyvěšeno: </t>
  </si>
  <si>
    <t>Fond odměn</t>
  </si>
  <si>
    <t>Fond rezervní</t>
  </si>
  <si>
    <t>Rok 2022</t>
  </si>
  <si>
    <t>Zapojení fondu odměn</t>
  </si>
  <si>
    <t xml:space="preserve">Zapojení RF </t>
  </si>
  <si>
    <t xml:space="preserve">Sňato: </t>
  </si>
  <si>
    <t>Návrh rozpočtu-čerpání fondu</t>
  </si>
  <si>
    <t>Fond rezervní-dary</t>
  </si>
  <si>
    <t>V Lukovanech 9.12.2019</t>
  </si>
  <si>
    <t>Schváleno ………………..       dne: 4.12.2019</t>
  </si>
  <si>
    <t>Schválený rozpočet školy MŠ Lukovany na rok 2020</t>
  </si>
  <si>
    <t>Rok 2023</t>
  </si>
  <si>
    <t>V Lukovanech 16.12.2020</t>
  </si>
  <si>
    <t>Schválený rozpočet školy MŠ Lukovany na rok 2021</t>
  </si>
  <si>
    <t>Schváleno ………………..       dne:9.12.2020</t>
  </si>
  <si>
    <t>Schválený střednědobý výhled rozpočtu  MŠ Lukovany na rok 2022-2023</t>
  </si>
  <si>
    <t>V Lukovanech 3.11.2021</t>
  </si>
  <si>
    <t>nákladů na rok 2022 ostatní zdroje</t>
  </si>
  <si>
    <t>Rok 2024</t>
  </si>
  <si>
    <t>Schválený střednědobý výhled rozpočtu  MŠ Lukovany na rok 2023-2024</t>
  </si>
  <si>
    <t>V Lukovanech 28.12.2021</t>
  </si>
  <si>
    <t>Schváleno ………………..       dne: 15.12.2021</t>
  </si>
  <si>
    <t>Schválený rozpočet školy MŠ Lukovany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</si>
</sst>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  <charset val="238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14" fontId="0" fillId="0" borderId="0" xfId="0" applyNumberFormat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center"/>
    </xf>
    <xf numFmtId="0" fontId="8" fillId="0" borderId="0" xfId="0" applyFont="1"/>
    <xf numFmtId="3" fontId="0" fillId="0" borderId="0" xfId="0" applyNumberFormat="1"/>
    <xf numFmtId="0" fontId="1" fillId="0" borderId="0" xfId="1"/>
    <xf numFmtId="0" fontId="7" fillId="0" borderId="0" xfId="1" applyFont="1"/>
    <xf numFmtId="0" fontId="3" fillId="0" borderId="0" xfId="1" applyFont="1"/>
    <xf numFmtId="164" fontId="1" fillId="0" borderId="0" xfId="1" applyNumberFormat="1"/>
    <xf numFmtId="164" fontId="3" fillId="0" borderId="0" xfId="1" applyNumberFormat="1" applyFont="1"/>
    <xf numFmtId="0" fontId="1" fillId="0" borderId="0" xfId="1" applyAlignment="1">
      <alignment horizontal="center"/>
    </xf>
    <xf numFmtId="0" fontId="6" fillId="0" borderId="0" xfId="1" applyFont="1"/>
    <xf numFmtId="0" fontId="8" fillId="0" borderId="0" xfId="1" applyFont="1"/>
    <xf numFmtId="3" fontId="1" fillId="0" borderId="0" xfId="1" applyNumberFormat="1"/>
    <xf numFmtId="0" fontId="2" fillId="0" borderId="0" xfId="1" applyFont="1"/>
    <xf numFmtId="0" fontId="4" fillId="0" borderId="0" xfId="1" applyFont="1"/>
    <xf numFmtId="4" fontId="1" fillId="0" borderId="0" xfId="1" applyNumberFormat="1"/>
    <xf numFmtId="0" fontId="3" fillId="0" borderId="0" xfId="1" applyFont="1" applyAlignment="1">
      <alignment wrapText="1"/>
    </xf>
    <xf numFmtId="0" fontId="3" fillId="0" borderId="0" xfId="1" applyFont="1" applyAlignment="1">
      <alignment wrapText="1" shrinkToFit="1"/>
    </xf>
    <xf numFmtId="0" fontId="5" fillId="0" borderId="0" xfId="1" applyFont="1"/>
  </cellXfs>
  <cellStyles count="2">
    <cellStyle name="Normální" xfId="0" builtinId="0"/>
    <cellStyle name="Normální 2" xfId="1" xr:uid="{F9FAB67F-BF77-4B2F-BDC5-069C506C56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C8B7C-D30E-4F17-8ADF-191B613642A9}">
  <dimension ref="A1:F41"/>
  <sheetViews>
    <sheetView workbookViewId="0">
      <selection activeCell="B42" sqref="B42"/>
    </sheetView>
  </sheetViews>
  <sheetFormatPr defaultRowHeight="13.2" x14ac:dyDescent="0.25"/>
  <cols>
    <col min="2" max="2" width="10.109375" bestFit="1" customWidth="1"/>
    <col min="4" max="4" width="23.77734375" customWidth="1"/>
    <col min="5" max="5" width="18.6640625" customWidth="1"/>
    <col min="6" max="6" width="8.88671875" customWidth="1"/>
    <col min="260" max="260" width="23.77734375" customWidth="1"/>
    <col min="261" max="261" width="18.6640625" customWidth="1"/>
    <col min="516" max="516" width="23.77734375" customWidth="1"/>
    <col min="517" max="517" width="18.6640625" customWidth="1"/>
    <col min="772" max="772" width="23.77734375" customWidth="1"/>
    <col min="773" max="773" width="18.6640625" customWidth="1"/>
    <col min="1028" max="1028" width="23.77734375" customWidth="1"/>
    <col min="1029" max="1029" width="18.6640625" customWidth="1"/>
    <col min="1284" max="1284" width="23.77734375" customWidth="1"/>
    <col min="1285" max="1285" width="18.6640625" customWidth="1"/>
    <col min="1540" max="1540" width="23.77734375" customWidth="1"/>
    <col min="1541" max="1541" width="18.6640625" customWidth="1"/>
    <col min="1796" max="1796" width="23.77734375" customWidth="1"/>
    <col min="1797" max="1797" width="18.6640625" customWidth="1"/>
    <col min="2052" max="2052" width="23.77734375" customWidth="1"/>
    <col min="2053" max="2053" width="18.6640625" customWidth="1"/>
    <col min="2308" max="2308" width="23.77734375" customWidth="1"/>
    <col min="2309" max="2309" width="18.6640625" customWidth="1"/>
    <col min="2564" max="2564" width="23.77734375" customWidth="1"/>
    <col min="2565" max="2565" width="18.6640625" customWidth="1"/>
    <col min="2820" max="2820" width="23.77734375" customWidth="1"/>
    <col min="2821" max="2821" width="18.6640625" customWidth="1"/>
    <col min="3076" max="3076" width="23.77734375" customWidth="1"/>
    <col min="3077" max="3077" width="18.6640625" customWidth="1"/>
    <col min="3332" max="3332" width="23.77734375" customWidth="1"/>
    <col min="3333" max="3333" width="18.6640625" customWidth="1"/>
    <col min="3588" max="3588" width="23.77734375" customWidth="1"/>
    <col min="3589" max="3589" width="18.6640625" customWidth="1"/>
    <col min="3844" max="3844" width="23.77734375" customWidth="1"/>
    <col min="3845" max="3845" width="18.6640625" customWidth="1"/>
    <col min="4100" max="4100" width="23.77734375" customWidth="1"/>
    <col min="4101" max="4101" width="18.6640625" customWidth="1"/>
    <col min="4356" max="4356" width="23.77734375" customWidth="1"/>
    <col min="4357" max="4357" width="18.6640625" customWidth="1"/>
    <col min="4612" max="4612" width="23.77734375" customWidth="1"/>
    <col min="4613" max="4613" width="18.6640625" customWidth="1"/>
    <col min="4868" max="4868" width="23.77734375" customWidth="1"/>
    <col min="4869" max="4869" width="18.6640625" customWidth="1"/>
    <col min="5124" max="5124" width="23.77734375" customWidth="1"/>
    <col min="5125" max="5125" width="18.6640625" customWidth="1"/>
    <col min="5380" max="5380" width="23.77734375" customWidth="1"/>
    <col min="5381" max="5381" width="18.6640625" customWidth="1"/>
    <col min="5636" max="5636" width="23.77734375" customWidth="1"/>
    <col min="5637" max="5637" width="18.6640625" customWidth="1"/>
    <col min="5892" max="5892" width="23.77734375" customWidth="1"/>
    <col min="5893" max="5893" width="18.6640625" customWidth="1"/>
    <col min="6148" max="6148" width="23.77734375" customWidth="1"/>
    <col min="6149" max="6149" width="18.6640625" customWidth="1"/>
    <col min="6404" max="6404" width="23.77734375" customWidth="1"/>
    <col min="6405" max="6405" width="18.6640625" customWidth="1"/>
    <col min="6660" max="6660" width="23.77734375" customWidth="1"/>
    <col min="6661" max="6661" width="18.6640625" customWidth="1"/>
    <col min="6916" max="6916" width="23.77734375" customWidth="1"/>
    <col min="6917" max="6917" width="18.6640625" customWidth="1"/>
    <col min="7172" max="7172" width="23.77734375" customWidth="1"/>
    <col min="7173" max="7173" width="18.6640625" customWidth="1"/>
    <col min="7428" max="7428" width="23.77734375" customWidth="1"/>
    <col min="7429" max="7429" width="18.6640625" customWidth="1"/>
    <col min="7684" max="7684" width="23.77734375" customWidth="1"/>
    <col min="7685" max="7685" width="18.6640625" customWidth="1"/>
    <col min="7940" max="7940" width="23.77734375" customWidth="1"/>
    <col min="7941" max="7941" width="18.6640625" customWidth="1"/>
    <col min="8196" max="8196" width="23.77734375" customWidth="1"/>
    <col min="8197" max="8197" width="18.6640625" customWidth="1"/>
    <col min="8452" max="8452" width="23.77734375" customWidth="1"/>
    <col min="8453" max="8453" width="18.6640625" customWidth="1"/>
    <col min="8708" max="8708" width="23.77734375" customWidth="1"/>
    <col min="8709" max="8709" width="18.6640625" customWidth="1"/>
    <col min="8964" max="8964" width="23.77734375" customWidth="1"/>
    <col min="8965" max="8965" width="18.6640625" customWidth="1"/>
    <col min="9220" max="9220" width="23.77734375" customWidth="1"/>
    <col min="9221" max="9221" width="18.6640625" customWidth="1"/>
    <col min="9476" max="9476" width="23.77734375" customWidth="1"/>
    <col min="9477" max="9477" width="18.6640625" customWidth="1"/>
    <col min="9732" max="9732" width="23.77734375" customWidth="1"/>
    <col min="9733" max="9733" width="18.6640625" customWidth="1"/>
    <col min="9988" max="9988" width="23.77734375" customWidth="1"/>
    <col min="9989" max="9989" width="18.6640625" customWidth="1"/>
    <col min="10244" max="10244" width="23.77734375" customWidth="1"/>
    <col min="10245" max="10245" width="18.6640625" customWidth="1"/>
    <col min="10500" max="10500" width="23.77734375" customWidth="1"/>
    <col min="10501" max="10501" width="18.6640625" customWidth="1"/>
    <col min="10756" max="10756" width="23.77734375" customWidth="1"/>
    <col min="10757" max="10757" width="18.6640625" customWidth="1"/>
    <col min="11012" max="11012" width="23.77734375" customWidth="1"/>
    <col min="11013" max="11013" width="18.6640625" customWidth="1"/>
    <col min="11268" max="11268" width="23.77734375" customWidth="1"/>
    <col min="11269" max="11269" width="18.6640625" customWidth="1"/>
    <col min="11524" max="11524" width="23.77734375" customWidth="1"/>
    <col min="11525" max="11525" width="18.6640625" customWidth="1"/>
    <col min="11780" max="11780" width="23.77734375" customWidth="1"/>
    <col min="11781" max="11781" width="18.6640625" customWidth="1"/>
    <col min="12036" max="12036" width="23.77734375" customWidth="1"/>
    <col min="12037" max="12037" width="18.6640625" customWidth="1"/>
    <col min="12292" max="12292" width="23.77734375" customWidth="1"/>
    <col min="12293" max="12293" width="18.6640625" customWidth="1"/>
    <col min="12548" max="12548" width="23.77734375" customWidth="1"/>
    <col min="12549" max="12549" width="18.6640625" customWidth="1"/>
    <col min="12804" max="12804" width="23.77734375" customWidth="1"/>
    <col min="12805" max="12805" width="18.6640625" customWidth="1"/>
    <col min="13060" max="13060" width="23.77734375" customWidth="1"/>
    <col min="13061" max="13061" width="18.6640625" customWidth="1"/>
    <col min="13316" max="13316" width="23.77734375" customWidth="1"/>
    <col min="13317" max="13317" width="18.6640625" customWidth="1"/>
    <col min="13572" max="13572" width="23.77734375" customWidth="1"/>
    <col min="13573" max="13573" width="18.6640625" customWidth="1"/>
    <col min="13828" max="13828" width="23.77734375" customWidth="1"/>
    <col min="13829" max="13829" width="18.6640625" customWidth="1"/>
    <col min="14084" max="14084" width="23.77734375" customWidth="1"/>
    <col min="14085" max="14085" width="18.6640625" customWidth="1"/>
    <col min="14340" max="14340" width="23.77734375" customWidth="1"/>
    <col min="14341" max="14341" width="18.6640625" customWidth="1"/>
    <col min="14596" max="14596" width="23.77734375" customWidth="1"/>
    <col min="14597" max="14597" width="18.6640625" customWidth="1"/>
    <col min="14852" max="14852" width="23.77734375" customWidth="1"/>
    <col min="14853" max="14853" width="18.6640625" customWidth="1"/>
    <col min="15108" max="15108" width="23.77734375" customWidth="1"/>
    <col min="15109" max="15109" width="18.6640625" customWidth="1"/>
    <col min="15364" max="15364" width="23.77734375" customWidth="1"/>
    <col min="15365" max="15365" width="18.6640625" customWidth="1"/>
    <col min="15620" max="15620" width="23.77734375" customWidth="1"/>
    <col min="15621" max="15621" width="18.6640625" customWidth="1"/>
    <col min="15876" max="15876" width="23.77734375" customWidth="1"/>
    <col min="15877" max="15877" width="18.6640625" customWidth="1"/>
    <col min="16132" max="16132" width="23.77734375" customWidth="1"/>
    <col min="16133" max="16133" width="18.6640625" customWidth="1"/>
  </cols>
  <sheetData>
    <row r="1" spans="1:6" ht="20.399999999999999" x14ac:dyDescent="0.35">
      <c r="A1" s="6" t="s">
        <v>4</v>
      </c>
      <c r="B1" s="1"/>
    </row>
    <row r="2" spans="1:6" x14ac:dyDescent="0.25">
      <c r="A2" t="s">
        <v>5</v>
      </c>
      <c r="F2" s="4"/>
    </row>
    <row r="3" spans="1:6" x14ac:dyDescent="0.25">
      <c r="E3" s="7" t="s">
        <v>39</v>
      </c>
      <c r="F3" s="4"/>
    </row>
    <row r="4" spans="1:6" x14ac:dyDescent="0.25">
      <c r="F4" s="4"/>
    </row>
    <row r="6" spans="1:6" ht="12" customHeight="1" x14ac:dyDescent="0.25"/>
    <row r="7" spans="1:6" x14ac:dyDescent="0.25">
      <c r="A7" s="8" t="s">
        <v>42</v>
      </c>
      <c r="B7" s="8"/>
      <c r="C7" s="8"/>
    </row>
    <row r="10" spans="1:6" x14ac:dyDescent="0.25">
      <c r="A10" s="3" t="s">
        <v>16</v>
      </c>
      <c r="D10" t="s">
        <v>29</v>
      </c>
      <c r="E10" t="s">
        <v>38</v>
      </c>
    </row>
    <row r="11" spans="1:6" x14ac:dyDescent="0.25">
      <c r="A11" t="s">
        <v>0</v>
      </c>
      <c r="D11" s="9">
        <v>570000</v>
      </c>
      <c r="E11" s="9">
        <v>580000</v>
      </c>
    </row>
    <row r="12" spans="1:6" x14ac:dyDescent="0.25">
      <c r="A12" s="4" t="s">
        <v>17</v>
      </c>
      <c r="D12" s="9">
        <v>3900000</v>
      </c>
      <c r="E12" s="9">
        <v>4000000</v>
      </c>
    </row>
    <row r="13" spans="1:6" x14ac:dyDescent="0.25">
      <c r="A13" s="4" t="s">
        <v>19</v>
      </c>
      <c r="D13" s="9">
        <v>300000</v>
      </c>
      <c r="E13" s="9">
        <v>300000</v>
      </c>
    </row>
    <row r="14" spans="1:6" x14ac:dyDescent="0.25">
      <c r="A14" t="s">
        <v>30</v>
      </c>
      <c r="D14" s="9">
        <v>10000</v>
      </c>
      <c r="E14" s="9">
        <v>10000</v>
      </c>
    </row>
    <row r="15" spans="1:6" x14ac:dyDescent="0.25">
      <c r="A15" t="s">
        <v>31</v>
      </c>
      <c r="D15" s="9">
        <v>20000</v>
      </c>
      <c r="E15" s="9">
        <v>20000</v>
      </c>
    </row>
    <row r="16" spans="1:6" x14ac:dyDescent="0.25">
      <c r="A16" t="s">
        <v>21</v>
      </c>
      <c r="D16" s="9">
        <v>10000</v>
      </c>
      <c r="E16" s="9">
        <v>10000</v>
      </c>
    </row>
    <row r="17" spans="1:5" x14ac:dyDescent="0.25">
      <c r="D17" s="9"/>
      <c r="E17" s="9"/>
    </row>
    <row r="18" spans="1:5" x14ac:dyDescent="0.25">
      <c r="A18" s="3" t="s">
        <v>1</v>
      </c>
      <c r="B18" s="3"/>
      <c r="C18" s="3"/>
      <c r="D18" s="10">
        <f>SUM(D11:D16)</f>
        <v>4810000</v>
      </c>
      <c r="E18" s="10">
        <f>SUM(E11:E16)</f>
        <v>4920000</v>
      </c>
    </row>
    <row r="19" spans="1:5" x14ac:dyDescent="0.25">
      <c r="D19" s="9"/>
      <c r="E19" s="9"/>
    </row>
    <row r="20" spans="1:5" x14ac:dyDescent="0.25">
      <c r="A20" s="3" t="s">
        <v>20</v>
      </c>
      <c r="D20" s="9"/>
      <c r="E20" s="9"/>
    </row>
    <row r="21" spans="1:5" x14ac:dyDescent="0.25">
      <c r="A21" s="4" t="s">
        <v>0</v>
      </c>
      <c r="D21" s="9">
        <v>570000</v>
      </c>
      <c r="E21" s="9">
        <v>580000</v>
      </c>
    </row>
    <row r="22" spans="1:5" x14ac:dyDescent="0.25">
      <c r="A22" s="4" t="s">
        <v>17</v>
      </c>
      <c r="D22" s="9">
        <v>3900000</v>
      </c>
      <c r="E22" s="9">
        <v>4000000</v>
      </c>
    </row>
    <row r="23" spans="1:5" x14ac:dyDescent="0.25">
      <c r="A23" s="4" t="s">
        <v>19</v>
      </c>
      <c r="D23" s="9">
        <v>300000</v>
      </c>
      <c r="E23" s="9">
        <v>300000</v>
      </c>
    </row>
    <row r="24" spans="1:5" x14ac:dyDescent="0.25">
      <c r="A24" t="s">
        <v>30</v>
      </c>
      <c r="D24" s="9">
        <v>10000</v>
      </c>
      <c r="E24" s="9">
        <v>10000</v>
      </c>
    </row>
    <row r="25" spans="1:5" x14ac:dyDescent="0.25">
      <c r="A25" t="s">
        <v>31</v>
      </c>
      <c r="D25" s="9">
        <v>20000</v>
      </c>
      <c r="E25" s="9">
        <v>20000</v>
      </c>
    </row>
    <row r="26" spans="1:5" x14ac:dyDescent="0.25">
      <c r="A26" t="s">
        <v>21</v>
      </c>
      <c r="D26" s="9">
        <v>10000</v>
      </c>
      <c r="E26" s="9">
        <v>10000</v>
      </c>
    </row>
    <row r="28" spans="1:5" x14ac:dyDescent="0.25">
      <c r="A28" s="3" t="s">
        <v>1</v>
      </c>
      <c r="B28" s="3"/>
      <c r="C28" s="3"/>
      <c r="D28" s="10">
        <f>SUM(D21:D26)</f>
        <v>4810000</v>
      </c>
      <c r="E28" s="10">
        <f>SUM(E21:E26)</f>
        <v>4920000</v>
      </c>
    </row>
    <row r="30" spans="1:5" x14ac:dyDescent="0.25">
      <c r="A30" s="7"/>
    </row>
    <row r="32" spans="1:5" x14ac:dyDescent="0.25">
      <c r="A32" s="12"/>
      <c r="B32" s="13"/>
      <c r="E32" t="s">
        <v>22</v>
      </c>
    </row>
    <row r="33" spans="1:5" x14ac:dyDescent="0.25">
      <c r="A33" s="12"/>
      <c r="B33" s="13"/>
      <c r="E33" s="11" t="s">
        <v>13</v>
      </c>
    </row>
    <row r="34" spans="1:5" x14ac:dyDescent="0.25">
      <c r="A34" s="7" t="s">
        <v>14</v>
      </c>
      <c r="C34" t="s">
        <v>2</v>
      </c>
    </row>
    <row r="37" spans="1:5" x14ac:dyDescent="0.25">
      <c r="A37" t="s">
        <v>41</v>
      </c>
    </row>
    <row r="39" spans="1:5" x14ac:dyDescent="0.25">
      <c r="A39" t="s">
        <v>26</v>
      </c>
      <c r="B39" s="2">
        <v>44186</v>
      </c>
    </row>
    <row r="41" spans="1:5" x14ac:dyDescent="0.25">
      <c r="A41" t="s">
        <v>32</v>
      </c>
      <c r="B41" s="2">
        <v>44561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F4D09-9B93-4527-BC0A-0FC3C6606622}">
  <dimension ref="A1:F46"/>
  <sheetViews>
    <sheetView workbookViewId="0">
      <selection activeCell="A43" sqref="A43"/>
    </sheetView>
  </sheetViews>
  <sheetFormatPr defaultRowHeight="13.2" x14ac:dyDescent="0.25"/>
  <cols>
    <col min="2" max="2" width="10.109375" bestFit="1" customWidth="1"/>
    <col min="4" max="4" width="21.44140625" customWidth="1"/>
    <col min="260" max="260" width="21.44140625" customWidth="1"/>
    <col min="516" max="516" width="21.44140625" customWidth="1"/>
    <col min="772" max="772" width="21.44140625" customWidth="1"/>
    <col min="1028" max="1028" width="21.44140625" customWidth="1"/>
    <col min="1284" max="1284" width="21.44140625" customWidth="1"/>
    <col min="1540" max="1540" width="21.44140625" customWidth="1"/>
    <col min="1796" max="1796" width="21.44140625" customWidth="1"/>
    <col min="2052" max="2052" width="21.44140625" customWidth="1"/>
    <col min="2308" max="2308" width="21.44140625" customWidth="1"/>
    <col min="2564" max="2564" width="21.44140625" customWidth="1"/>
    <col min="2820" max="2820" width="21.44140625" customWidth="1"/>
    <col min="3076" max="3076" width="21.44140625" customWidth="1"/>
    <col min="3332" max="3332" width="21.44140625" customWidth="1"/>
    <col min="3588" max="3588" width="21.44140625" customWidth="1"/>
    <col min="3844" max="3844" width="21.44140625" customWidth="1"/>
    <col min="4100" max="4100" width="21.44140625" customWidth="1"/>
    <col min="4356" max="4356" width="21.44140625" customWidth="1"/>
    <col min="4612" max="4612" width="21.44140625" customWidth="1"/>
    <col min="4868" max="4868" width="21.44140625" customWidth="1"/>
    <col min="5124" max="5124" width="21.44140625" customWidth="1"/>
    <col min="5380" max="5380" width="21.44140625" customWidth="1"/>
    <col min="5636" max="5636" width="21.44140625" customWidth="1"/>
    <col min="5892" max="5892" width="21.44140625" customWidth="1"/>
    <col min="6148" max="6148" width="21.44140625" customWidth="1"/>
    <col min="6404" max="6404" width="21.44140625" customWidth="1"/>
    <col min="6660" max="6660" width="21.44140625" customWidth="1"/>
    <col min="6916" max="6916" width="21.44140625" customWidth="1"/>
    <col min="7172" max="7172" width="21.44140625" customWidth="1"/>
    <col min="7428" max="7428" width="21.44140625" customWidth="1"/>
    <col min="7684" max="7684" width="21.44140625" customWidth="1"/>
    <col min="7940" max="7940" width="21.44140625" customWidth="1"/>
    <col min="8196" max="8196" width="21.44140625" customWidth="1"/>
    <col min="8452" max="8452" width="21.44140625" customWidth="1"/>
    <col min="8708" max="8708" width="21.44140625" customWidth="1"/>
    <col min="8964" max="8964" width="21.44140625" customWidth="1"/>
    <col min="9220" max="9220" width="21.44140625" customWidth="1"/>
    <col min="9476" max="9476" width="21.44140625" customWidth="1"/>
    <col min="9732" max="9732" width="21.44140625" customWidth="1"/>
    <col min="9988" max="9988" width="21.44140625" customWidth="1"/>
    <col min="10244" max="10244" width="21.44140625" customWidth="1"/>
    <col min="10500" max="10500" width="21.44140625" customWidth="1"/>
    <col min="10756" max="10756" width="21.44140625" customWidth="1"/>
    <col min="11012" max="11012" width="21.44140625" customWidth="1"/>
    <col min="11268" max="11268" width="21.44140625" customWidth="1"/>
    <col min="11524" max="11524" width="21.44140625" customWidth="1"/>
    <col min="11780" max="11780" width="21.44140625" customWidth="1"/>
    <col min="12036" max="12036" width="21.44140625" customWidth="1"/>
    <col min="12292" max="12292" width="21.44140625" customWidth="1"/>
    <col min="12548" max="12548" width="21.44140625" customWidth="1"/>
    <col min="12804" max="12804" width="21.44140625" customWidth="1"/>
    <col min="13060" max="13060" width="21.44140625" customWidth="1"/>
    <col min="13316" max="13316" width="21.44140625" customWidth="1"/>
    <col min="13572" max="13572" width="21.44140625" customWidth="1"/>
    <col min="13828" max="13828" width="21.44140625" customWidth="1"/>
    <col min="14084" max="14084" width="21.44140625" customWidth="1"/>
    <col min="14340" max="14340" width="21.44140625" customWidth="1"/>
    <col min="14596" max="14596" width="21.44140625" customWidth="1"/>
    <col min="14852" max="14852" width="21.44140625" customWidth="1"/>
    <col min="15108" max="15108" width="21.44140625" customWidth="1"/>
    <col min="15364" max="15364" width="21.44140625" customWidth="1"/>
    <col min="15620" max="15620" width="21.44140625" customWidth="1"/>
    <col min="15876" max="15876" width="21.44140625" customWidth="1"/>
    <col min="16132" max="16132" width="21.44140625" customWidth="1"/>
  </cols>
  <sheetData>
    <row r="1" spans="1:6" ht="20.399999999999999" x14ac:dyDescent="0.35">
      <c r="A1" s="6" t="s">
        <v>4</v>
      </c>
      <c r="B1" s="1"/>
    </row>
    <row r="2" spans="1:6" x14ac:dyDescent="0.25">
      <c r="A2" t="s">
        <v>5</v>
      </c>
      <c r="F2" s="4"/>
    </row>
    <row r="3" spans="1:6" x14ac:dyDescent="0.25">
      <c r="E3" s="7" t="s">
        <v>39</v>
      </c>
      <c r="F3" s="4"/>
    </row>
    <row r="4" spans="1:6" x14ac:dyDescent="0.25">
      <c r="F4" s="4"/>
    </row>
    <row r="7" spans="1:6" x14ac:dyDescent="0.25">
      <c r="A7" s="8" t="s">
        <v>40</v>
      </c>
      <c r="B7" s="8"/>
      <c r="C7" s="8"/>
    </row>
    <row r="10" spans="1:6" x14ac:dyDescent="0.25">
      <c r="A10" s="3" t="s">
        <v>16</v>
      </c>
    </row>
    <row r="11" spans="1:6" x14ac:dyDescent="0.25">
      <c r="A11" s="5" t="s">
        <v>0</v>
      </c>
      <c r="D11" s="9">
        <v>568000</v>
      </c>
    </row>
    <row r="12" spans="1:6" x14ac:dyDescent="0.25">
      <c r="A12" s="4" t="s">
        <v>17</v>
      </c>
      <c r="D12" s="9">
        <v>3810000</v>
      </c>
    </row>
    <row r="13" spans="1:6" x14ac:dyDescent="0.25">
      <c r="A13" s="4"/>
      <c r="D13" s="9">
        <v>0</v>
      </c>
    </row>
    <row r="14" spans="1:6" x14ac:dyDescent="0.25">
      <c r="A14" s="4" t="s">
        <v>19</v>
      </c>
      <c r="D14" s="9">
        <v>321000</v>
      </c>
    </row>
    <row r="15" spans="1:6" x14ac:dyDescent="0.25">
      <c r="A15" s="4" t="s">
        <v>27</v>
      </c>
      <c r="D15" s="9">
        <v>18000</v>
      </c>
    </row>
    <row r="16" spans="1:6" x14ac:dyDescent="0.25">
      <c r="A16" s="4" t="s">
        <v>28</v>
      </c>
      <c r="D16" s="9">
        <v>50000</v>
      </c>
    </row>
    <row r="17" spans="1:4" x14ac:dyDescent="0.25">
      <c r="A17" s="4" t="s">
        <v>34</v>
      </c>
      <c r="D17" s="9">
        <v>10000</v>
      </c>
    </row>
    <row r="18" spans="1:4" x14ac:dyDescent="0.25">
      <c r="D18" s="9"/>
    </row>
    <row r="19" spans="1:4" x14ac:dyDescent="0.25">
      <c r="A19" s="3" t="s">
        <v>1</v>
      </c>
      <c r="B19" s="3"/>
      <c r="C19" s="3"/>
      <c r="D19" s="10">
        <f>SUM(D11:D17)</f>
        <v>4777000</v>
      </c>
    </row>
    <row r="20" spans="1:4" x14ac:dyDescent="0.25">
      <c r="D20" s="9"/>
    </row>
    <row r="21" spans="1:4" x14ac:dyDescent="0.25">
      <c r="A21" s="3" t="s">
        <v>20</v>
      </c>
      <c r="D21" s="9"/>
    </row>
    <row r="22" spans="1:4" x14ac:dyDescent="0.25">
      <c r="A22" s="4" t="s">
        <v>0</v>
      </c>
      <c r="D22" s="9">
        <v>568000</v>
      </c>
    </row>
    <row r="23" spans="1:4" x14ac:dyDescent="0.25">
      <c r="A23" s="4" t="s">
        <v>17</v>
      </c>
      <c r="D23" s="9">
        <v>3810000</v>
      </c>
    </row>
    <row r="24" spans="1:4" x14ac:dyDescent="0.25">
      <c r="A24" s="4"/>
      <c r="D24" s="9">
        <v>0</v>
      </c>
    </row>
    <row r="25" spans="1:4" x14ac:dyDescent="0.25">
      <c r="A25" s="4" t="s">
        <v>19</v>
      </c>
      <c r="D25" s="9">
        <v>321000</v>
      </c>
    </row>
    <row r="26" spans="1:4" x14ac:dyDescent="0.25">
      <c r="A26" s="4" t="s">
        <v>27</v>
      </c>
      <c r="D26" s="9">
        <v>18000</v>
      </c>
    </row>
    <row r="27" spans="1:4" x14ac:dyDescent="0.25">
      <c r="A27" s="4" t="s">
        <v>28</v>
      </c>
      <c r="D27" s="9">
        <v>50000</v>
      </c>
    </row>
    <row r="28" spans="1:4" x14ac:dyDescent="0.25">
      <c r="A28" s="4" t="s">
        <v>34</v>
      </c>
      <c r="D28" s="9">
        <v>10000</v>
      </c>
    </row>
    <row r="29" spans="1:4" x14ac:dyDescent="0.25">
      <c r="A29" s="4"/>
      <c r="D29" s="9"/>
    </row>
    <row r="30" spans="1:4" x14ac:dyDescent="0.25">
      <c r="A30" s="3" t="s">
        <v>1</v>
      </c>
      <c r="B30" s="3"/>
      <c r="C30" s="3"/>
      <c r="D30" s="10">
        <f>SUM(D22:D28)</f>
        <v>4777000</v>
      </c>
    </row>
    <row r="35" spans="1:6" x14ac:dyDescent="0.25">
      <c r="A35" s="7"/>
      <c r="E35" t="s">
        <v>22</v>
      </c>
    </row>
    <row r="36" spans="1:6" x14ac:dyDescent="0.25">
      <c r="F36" s="11" t="s">
        <v>13</v>
      </c>
    </row>
    <row r="37" spans="1:6" x14ac:dyDescent="0.25">
      <c r="A37" s="12"/>
      <c r="B37" s="13"/>
    </row>
    <row r="38" spans="1:6" x14ac:dyDescent="0.25">
      <c r="A38" s="12"/>
      <c r="B38" s="13"/>
    </row>
    <row r="39" spans="1:6" x14ac:dyDescent="0.25">
      <c r="A39" s="7" t="s">
        <v>14</v>
      </c>
      <c r="C39" t="s">
        <v>2</v>
      </c>
    </row>
    <row r="42" spans="1:6" x14ac:dyDescent="0.25">
      <c r="A42" t="s">
        <v>41</v>
      </c>
    </row>
    <row r="44" spans="1:6" x14ac:dyDescent="0.25">
      <c r="A44" t="s">
        <v>24</v>
      </c>
      <c r="B44" s="2">
        <v>44186</v>
      </c>
    </row>
    <row r="46" spans="1:6" x14ac:dyDescent="0.25">
      <c r="A46" t="s">
        <v>25</v>
      </c>
      <c r="B46" s="2">
        <v>44561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EEBDB-79B1-456A-997C-E3C6731891BE}">
  <dimension ref="A1:E41"/>
  <sheetViews>
    <sheetView workbookViewId="0">
      <selection activeCell="C21" sqref="C21"/>
    </sheetView>
  </sheetViews>
  <sheetFormatPr defaultRowHeight="13.2" x14ac:dyDescent="0.25"/>
  <cols>
    <col min="1" max="1" width="36.44140625" style="14" customWidth="1"/>
    <col min="2" max="2" width="5.88671875" style="14" customWidth="1"/>
    <col min="3" max="3" width="16.109375" style="14" customWidth="1"/>
    <col min="4" max="4" width="11.5546875" style="14" customWidth="1"/>
    <col min="5" max="5" width="15.44140625" style="14" customWidth="1"/>
    <col min="6" max="256" width="8.88671875" style="14"/>
    <col min="257" max="257" width="36.44140625" style="14" customWidth="1"/>
    <col min="258" max="258" width="5.88671875" style="14" customWidth="1"/>
    <col min="259" max="259" width="16.109375" style="14" customWidth="1"/>
    <col min="260" max="260" width="11.5546875" style="14" customWidth="1"/>
    <col min="261" max="261" width="15.44140625" style="14" customWidth="1"/>
    <col min="262" max="512" width="8.88671875" style="14"/>
    <col min="513" max="513" width="36.44140625" style="14" customWidth="1"/>
    <col min="514" max="514" width="5.88671875" style="14" customWidth="1"/>
    <col min="515" max="515" width="16.109375" style="14" customWidth="1"/>
    <col min="516" max="516" width="11.5546875" style="14" customWidth="1"/>
    <col min="517" max="517" width="15.44140625" style="14" customWidth="1"/>
    <col min="518" max="768" width="8.88671875" style="14"/>
    <col min="769" max="769" width="36.44140625" style="14" customWidth="1"/>
    <col min="770" max="770" width="5.88671875" style="14" customWidth="1"/>
    <col min="771" max="771" width="16.109375" style="14" customWidth="1"/>
    <col min="772" max="772" width="11.5546875" style="14" customWidth="1"/>
    <col min="773" max="773" width="15.44140625" style="14" customWidth="1"/>
    <col min="774" max="1024" width="8.88671875" style="14"/>
    <col min="1025" max="1025" width="36.44140625" style="14" customWidth="1"/>
    <col min="1026" max="1026" width="5.88671875" style="14" customWidth="1"/>
    <col min="1027" max="1027" width="16.109375" style="14" customWidth="1"/>
    <col min="1028" max="1028" width="11.5546875" style="14" customWidth="1"/>
    <col min="1029" max="1029" width="15.44140625" style="14" customWidth="1"/>
    <col min="1030" max="1280" width="8.88671875" style="14"/>
    <col min="1281" max="1281" width="36.44140625" style="14" customWidth="1"/>
    <col min="1282" max="1282" width="5.88671875" style="14" customWidth="1"/>
    <col min="1283" max="1283" width="16.109375" style="14" customWidth="1"/>
    <col min="1284" max="1284" width="11.5546875" style="14" customWidth="1"/>
    <col min="1285" max="1285" width="15.44140625" style="14" customWidth="1"/>
    <col min="1286" max="1536" width="8.88671875" style="14"/>
    <col min="1537" max="1537" width="36.44140625" style="14" customWidth="1"/>
    <col min="1538" max="1538" width="5.88671875" style="14" customWidth="1"/>
    <col min="1539" max="1539" width="16.109375" style="14" customWidth="1"/>
    <col min="1540" max="1540" width="11.5546875" style="14" customWidth="1"/>
    <col min="1541" max="1541" width="15.44140625" style="14" customWidth="1"/>
    <col min="1542" max="1792" width="8.88671875" style="14"/>
    <col min="1793" max="1793" width="36.44140625" style="14" customWidth="1"/>
    <col min="1794" max="1794" width="5.88671875" style="14" customWidth="1"/>
    <col min="1795" max="1795" width="16.109375" style="14" customWidth="1"/>
    <col min="1796" max="1796" width="11.5546875" style="14" customWidth="1"/>
    <col min="1797" max="1797" width="15.44140625" style="14" customWidth="1"/>
    <col min="1798" max="2048" width="8.88671875" style="14"/>
    <col min="2049" max="2049" width="36.44140625" style="14" customWidth="1"/>
    <col min="2050" max="2050" width="5.88671875" style="14" customWidth="1"/>
    <col min="2051" max="2051" width="16.109375" style="14" customWidth="1"/>
    <col min="2052" max="2052" width="11.5546875" style="14" customWidth="1"/>
    <col min="2053" max="2053" width="15.44140625" style="14" customWidth="1"/>
    <col min="2054" max="2304" width="8.88671875" style="14"/>
    <col min="2305" max="2305" width="36.44140625" style="14" customWidth="1"/>
    <col min="2306" max="2306" width="5.88671875" style="14" customWidth="1"/>
    <col min="2307" max="2307" width="16.109375" style="14" customWidth="1"/>
    <col min="2308" max="2308" width="11.5546875" style="14" customWidth="1"/>
    <col min="2309" max="2309" width="15.44140625" style="14" customWidth="1"/>
    <col min="2310" max="2560" width="8.88671875" style="14"/>
    <col min="2561" max="2561" width="36.44140625" style="14" customWidth="1"/>
    <col min="2562" max="2562" width="5.88671875" style="14" customWidth="1"/>
    <col min="2563" max="2563" width="16.109375" style="14" customWidth="1"/>
    <col min="2564" max="2564" width="11.5546875" style="14" customWidth="1"/>
    <col min="2565" max="2565" width="15.44140625" style="14" customWidth="1"/>
    <col min="2566" max="2816" width="8.88671875" style="14"/>
    <col min="2817" max="2817" width="36.44140625" style="14" customWidth="1"/>
    <col min="2818" max="2818" width="5.88671875" style="14" customWidth="1"/>
    <col min="2819" max="2819" width="16.109375" style="14" customWidth="1"/>
    <col min="2820" max="2820" width="11.5546875" style="14" customWidth="1"/>
    <col min="2821" max="2821" width="15.44140625" style="14" customWidth="1"/>
    <col min="2822" max="3072" width="8.88671875" style="14"/>
    <col min="3073" max="3073" width="36.44140625" style="14" customWidth="1"/>
    <col min="3074" max="3074" width="5.88671875" style="14" customWidth="1"/>
    <col min="3075" max="3075" width="16.109375" style="14" customWidth="1"/>
    <col min="3076" max="3076" width="11.5546875" style="14" customWidth="1"/>
    <col min="3077" max="3077" width="15.44140625" style="14" customWidth="1"/>
    <col min="3078" max="3328" width="8.88671875" style="14"/>
    <col min="3329" max="3329" width="36.44140625" style="14" customWidth="1"/>
    <col min="3330" max="3330" width="5.88671875" style="14" customWidth="1"/>
    <col min="3331" max="3331" width="16.109375" style="14" customWidth="1"/>
    <col min="3332" max="3332" width="11.5546875" style="14" customWidth="1"/>
    <col min="3333" max="3333" width="15.44140625" style="14" customWidth="1"/>
    <col min="3334" max="3584" width="8.88671875" style="14"/>
    <col min="3585" max="3585" width="36.44140625" style="14" customWidth="1"/>
    <col min="3586" max="3586" width="5.88671875" style="14" customWidth="1"/>
    <col min="3587" max="3587" width="16.109375" style="14" customWidth="1"/>
    <col min="3588" max="3588" width="11.5546875" style="14" customWidth="1"/>
    <col min="3589" max="3589" width="15.44140625" style="14" customWidth="1"/>
    <col min="3590" max="3840" width="8.88671875" style="14"/>
    <col min="3841" max="3841" width="36.44140625" style="14" customWidth="1"/>
    <col min="3842" max="3842" width="5.88671875" style="14" customWidth="1"/>
    <col min="3843" max="3843" width="16.109375" style="14" customWidth="1"/>
    <col min="3844" max="3844" width="11.5546875" style="14" customWidth="1"/>
    <col min="3845" max="3845" width="15.44140625" style="14" customWidth="1"/>
    <col min="3846" max="4096" width="8.88671875" style="14"/>
    <col min="4097" max="4097" width="36.44140625" style="14" customWidth="1"/>
    <col min="4098" max="4098" width="5.88671875" style="14" customWidth="1"/>
    <col min="4099" max="4099" width="16.109375" style="14" customWidth="1"/>
    <col min="4100" max="4100" width="11.5546875" style="14" customWidth="1"/>
    <col min="4101" max="4101" width="15.44140625" style="14" customWidth="1"/>
    <col min="4102" max="4352" width="8.88671875" style="14"/>
    <col min="4353" max="4353" width="36.44140625" style="14" customWidth="1"/>
    <col min="4354" max="4354" width="5.88671875" style="14" customWidth="1"/>
    <col min="4355" max="4355" width="16.109375" style="14" customWidth="1"/>
    <col min="4356" max="4356" width="11.5546875" style="14" customWidth="1"/>
    <col min="4357" max="4357" width="15.44140625" style="14" customWidth="1"/>
    <col min="4358" max="4608" width="8.88671875" style="14"/>
    <col min="4609" max="4609" width="36.44140625" style="14" customWidth="1"/>
    <col min="4610" max="4610" width="5.88671875" style="14" customWidth="1"/>
    <col min="4611" max="4611" width="16.109375" style="14" customWidth="1"/>
    <col min="4612" max="4612" width="11.5546875" style="14" customWidth="1"/>
    <col min="4613" max="4613" width="15.44140625" style="14" customWidth="1"/>
    <col min="4614" max="4864" width="8.88671875" style="14"/>
    <col min="4865" max="4865" width="36.44140625" style="14" customWidth="1"/>
    <col min="4866" max="4866" width="5.88671875" style="14" customWidth="1"/>
    <col min="4867" max="4867" width="16.109375" style="14" customWidth="1"/>
    <col min="4868" max="4868" width="11.5546875" style="14" customWidth="1"/>
    <col min="4869" max="4869" width="15.44140625" style="14" customWidth="1"/>
    <col min="4870" max="5120" width="8.88671875" style="14"/>
    <col min="5121" max="5121" width="36.44140625" style="14" customWidth="1"/>
    <col min="5122" max="5122" width="5.88671875" style="14" customWidth="1"/>
    <col min="5123" max="5123" width="16.109375" style="14" customWidth="1"/>
    <col min="5124" max="5124" width="11.5546875" style="14" customWidth="1"/>
    <col min="5125" max="5125" width="15.44140625" style="14" customWidth="1"/>
    <col min="5126" max="5376" width="8.88671875" style="14"/>
    <col min="5377" max="5377" width="36.44140625" style="14" customWidth="1"/>
    <col min="5378" max="5378" width="5.88671875" style="14" customWidth="1"/>
    <col min="5379" max="5379" width="16.109375" style="14" customWidth="1"/>
    <col min="5380" max="5380" width="11.5546875" style="14" customWidth="1"/>
    <col min="5381" max="5381" width="15.44140625" style="14" customWidth="1"/>
    <col min="5382" max="5632" width="8.88671875" style="14"/>
    <col min="5633" max="5633" width="36.44140625" style="14" customWidth="1"/>
    <col min="5634" max="5634" width="5.88671875" style="14" customWidth="1"/>
    <col min="5635" max="5635" width="16.109375" style="14" customWidth="1"/>
    <col min="5636" max="5636" width="11.5546875" style="14" customWidth="1"/>
    <col min="5637" max="5637" width="15.44140625" style="14" customWidth="1"/>
    <col min="5638" max="5888" width="8.88671875" style="14"/>
    <col min="5889" max="5889" width="36.44140625" style="14" customWidth="1"/>
    <col min="5890" max="5890" width="5.88671875" style="14" customWidth="1"/>
    <col min="5891" max="5891" width="16.109375" style="14" customWidth="1"/>
    <col min="5892" max="5892" width="11.5546875" style="14" customWidth="1"/>
    <col min="5893" max="5893" width="15.44140625" style="14" customWidth="1"/>
    <col min="5894" max="6144" width="8.88671875" style="14"/>
    <col min="6145" max="6145" width="36.44140625" style="14" customWidth="1"/>
    <col min="6146" max="6146" width="5.88671875" style="14" customWidth="1"/>
    <col min="6147" max="6147" width="16.109375" style="14" customWidth="1"/>
    <col min="6148" max="6148" width="11.5546875" style="14" customWidth="1"/>
    <col min="6149" max="6149" width="15.44140625" style="14" customWidth="1"/>
    <col min="6150" max="6400" width="8.88671875" style="14"/>
    <col min="6401" max="6401" width="36.44140625" style="14" customWidth="1"/>
    <col min="6402" max="6402" width="5.88671875" style="14" customWidth="1"/>
    <col min="6403" max="6403" width="16.109375" style="14" customWidth="1"/>
    <col min="6404" max="6404" width="11.5546875" style="14" customWidth="1"/>
    <col min="6405" max="6405" width="15.44140625" style="14" customWidth="1"/>
    <col min="6406" max="6656" width="8.88671875" style="14"/>
    <col min="6657" max="6657" width="36.44140625" style="14" customWidth="1"/>
    <col min="6658" max="6658" width="5.88671875" style="14" customWidth="1"/>
    <col min="6659" max="6659" width="16.109375" style="14" customWidth="1"/>
    <col min="6660" max="6660" width="11.5546875" style="14" customWidth="1"/>
    <col min="6661" max="6661" width="15.44140625" style="14" customWidth="1"/>
    <col min="6662" max="6912" width="8.88671875" style="14"/>
    <col min="6913" max="6913" width="36.44140625" style="14" customWidth="1"/>
    <col min="6914" max="6914" width="5.88671875" style="14" customWidth="1"/>
    <col min="6915" max="6915" width="16.109375" style="14" customWidth="1"/>
    <col min="6916" max="6916" width="11.5546875" style="14" customWidth="1"/>
    <col min="6917" max="6917" width="15.44140625" style="14" customWidth="1"/>
    <col min="6918" max="7168" width="8.88671875" style="14"/>
    <col min="7169" max="7169" width="36.44140625" style="14" customWidth="1"/>
    <col min="7170" max="7170" width="5.88671875" style="14" customWidth="1"/>
    <col min="7171" max="7171" width="16.109375" style="14" customWidth="1"/>
    <col min="7172" max="7172" width="11.5546875" style="14" customWidth="1"/>
    <col min="7173" max="7173" width="15.44140625" style="14" customWidth="1"/>
    <col min="7174" max="7424" width="8.88671875" style="14"/>
    <col min="7425" max="7425" width="36.44140625" style="14" customWidth="1"/>
    <col min="7426" max="7426" width="5.88671875" style="14" customWidth="1"/>
    <col min="7427" max="7427" width="16.109375" style="14" customWidth="1"/>
    <col min="7428" max="7428" width="11.5546875" style="14" customWidth="1"/>
    <col min="7429" max="7429" width="15.44140625" style="14" customWidth="1"/>
    <col min="7430" max="7680" width="8.88671875" style="14"/>
    <col min="7681" max="7681" width="36.44140625" style="14" customWidth="1"/>
    <col min="7682" max="7682" width="5.88671875" style="14" customWidth="1"/>
    <col min="7683" max="7683" width="16.109375" style="14" customWidth="1"/>
    <col min="7684" max="7684" width="11.5546875" style="14" customWidth="1"/>
    <col min="7685" max="7685" width="15.44140625" style="14" customWidth="1"/>
    <col min="7686" max="7936" width="8.88671875" style="14"/>
    <col min="7937" max="7937" width="36.44140625" style="14" customWidth="1"/>
    <col min="7938" max="7938" width="5.88671875" style="14" customWidth="1"/>
    <col min="7939" max="7939" width="16.109375" style="14" customWidth="1"/>
    <col min="7940" max="7940" width="11.5546875" style="14" customWidth="1"/>
    <col min="7941" max="7941" width="15.44140625" style="14" customWidth="1"/>
    <col min="7942" max="8192" width="8.88671875" style="14"/>
    <col min="8193" max="8193" width="36.44140625" style="14" customWidth="1"/>
    <col min="8194" max="8194" width="5.88671875" style="14" customWidth="1"/>
    <col min="8195" max="8195" width="16.109375" style="14" customWidth="1"/>
    <col min="8196" max="8196" width="11.5546875" style="14" customWidth="1"/>
    <col min="8197" max="8197" width="15.44140625" style="14" customWidth="1"/>
    <col min="8198" max="8448" width="8.88671875" style="14"/>
    <col min="8449" max="8449" width="36.44140625" style="14" customWidth="1"/>
    <col min="8450" max="8450" width="5.88671875" style="14" customWidth="1"/>
    <col min="8451" max="8451" width="16.109375" style="14" customWidth="1"/>
    <col min="8452" max="8452" width="11.5546875" style="14" customWidth="1"/>
    <col min="8453" max="8453" width="15.44140625" style="14" customWidth="1"/>
    <col min="8454" max="8704" width="8.88671875" style="14"/>
    <col min="8705" max="8705" width="36.44140625" style="14" customWidth="1"/>
    <col min="8706" max="8706" width="5.88671875" style="14" customWidth="1"/>
    <col min="8707" max="8707" width="16.109375" style="14" customWidth="1"/>
    <col min="8708" max="8708" width="11.5546875" style="14" customWidth="1"/>
    <col min="8709" max="8709" width="15.44140625" style="14" customWidth="1"/>
    <col min="8710" max="8960" width="8.88671875" style="14"/>
    <col min="8961" max="8961" width="36.44140625" style="14" customWidth="1"/>
    <col min="8962" max="8962" width="5.88671875" style="14" customWidth="1"/>
    <col min="8963" max="8963" width="16.109375" style="14" customWidth="1"/>
    <col min="8964" max="8964" width="11.5546875" style="14" customWidth="1"/>
    <col min="8965" max="8965" width="15.44140625" style="14" customWidth="1"/>
    <col min="8966" max="9216" width="8.88671875" style="14"/>
    <col min="9217" max="9217" width="36.44140625" style="14" customWidth="1"/>
    <col min="9218" max="9218" width="5.88671875" style="14" customWidth="1"/>
    <col min="9219" max="9219" width="16.109375" style="14" customWidth="1"/>
    <col min="9220" max="9220" width="11.5546875" style="14" customWidth="1"/>
    <col min="9221" max="9221" width="15.44140625" style="14" customWidth="1"/>
    <col min="9222" max="9472" width="8.88671875" style="14"/>
    <col min="9473" max="9473" width="36.44140625" style="14" customWidth="1"/>
    <col min="9474" max="9474" width="5.88671875" style="14" customWidth="1"/>
    <col min="9475" max="9475" width="16.109375" style="14" customWidth="1"/>
    <col min="9476" max="9476" width="11.5546875" style="14" customWidth="1"/>
    <col min="9477" max="9477" width="15.44140625" style="14" customWidth="1"/>
    <col min="9478" max="9728" width="8.88671875" style="14"/>
    <col min="9729" max="9729" width="36.44140625" style="14" customWidth="1"/>
    <col min="9730" max="9730" width="5.88671875" style="14" customWidth="1"/>
    <col min="9731" max="9731" width="16.109375" style="14" customWidth="1"/>
    <col min="9732" max="9732" width="11.5546875" style="14" customWidth="1"/>
    <col min="9733" max="9733" width="15.44140625" style="14" customWidth="1"/>
    <col min="9734" max="9984" width="8.88671875" style="14"/>
    <col min="9985" max="9985" width="36.44140625" style="14" customWidth="1"/>
    <col min="9986" max="9986" width="5.88671875" style="14" customWidth="1"/>
    <col min="9987" max="9987" width="16.109375" style="14" customWidth="1"/>
    <col min="9988" max="9988" width="11.5546875" style="14" customWidth="1"/>
    <col min="9989" max="9989" width="15.44140625" style="14" customWidth="1"/>
    <col min="9990" max="10240" width="8.88671875" style="14"/>
    <col min="10241" max="10241" width="36.44140625" style="14" customWidth="1"/>
    <col min="10242" max="10242" width="5.88671875" style="14" customWidth="1"/>
    <col min="10243" max="10243" width="16.109375" style="14" customWidth="1"/>
    <col min="10244" max="10244" width="11.5546875" style="14" customWidth="1"/>
    <col min="10245" max="10245" width="15.44140625" style="14" customWidth="1"/>
    <col min="10246" max="10496" width="8.88671875" style="14"/>
    <col min="10497" max="10497" width="36.44140625" style="14" customWidth="1"/>
    <col min="10498" max="10498" width="5.88671875" style="14" customWidth="1"/>
    <col min="10499" max="10499" width="16.109375" style="14" customWidth="1"/>
    <col min="10500" max="10500" width="11.5546875" style="14" customWidth="1"/>
    <col min="10501" max="10501" width="15.44140625" style="14" customWidth="1"/>
    <col min="10502" max="10752" width="8.88671875" style="14"/>
    <col min="10753" max="10753" width="36.44140625" style="14" customWidth="1"/>
    <col min="10754" max="10754" width="5.88671875" style="14" customWidth="1"/>
    <col min="10755" max="10755" width="16.109375" style="14" customWidth="1"/>
    <col min="10756" max="10756" width="11.5546875" style="14" customWidth="1"/>
    <col min="10757" max="10757" width="15.44140625" style="14" customWidth="1"/>
    <col min="10758" max="11008" width="8.88671875" style="14"/>
    <col min="11009" max="11009" width="36.44140625" style="14" customWidth="1"/>
    <col min="11010" max="11010" width="5.88671875" style="14" customWidth="1"/>
    <col min="11011" max="11011" width="16.109375" style="14" customWidth="1"/>
    <col min="11012" max="11012" width="11.5546875" style="14" customWidth="1"/>
    <col min="11013" max="11013" width="15.44140625" style="14" customWidth="1"/>
    <col min="11014" max="11264" width="8.88671875" style="14"/>
    <col min="11265" max="11265" width="36.44140625" style="14" customWidth="1"/>
    <col min="11266" max="11266" width="5.88671875" style="14" customWidth="1"/>
    <col min="11267" max="11267" width="16.109375" style="14" customWidth="1"/>
    <col min="11268" max="11268" width="11.5546875" style="14" customWidth="1"/>
    <col min="11269" max="11269" width="15.44140625" style="14" customWidth="1"/>
    <col min="11270" max="11520" width="8.88671875" style="14"/>
    <col min="11521" max="11521" width="36.44140625" style="14" customWidth="1"/>
    <col min="11522" max="11522" width="5.88671875" style="14" customWidth="1"/>
    <col min="11523" max="11523" width="16.109375" style="14" customWidth="1"/>
    <col min="11524" max="11524" width="11.5546875" style="14" customWidth="1"/>
    <col min="11525" max="11525" width="15.44140625" style="14" customWidth="1"/>
    <col min="11526" max="11776" width="8.88671875" style="14"/>
    <col min="11777" max="11777" width="36.44140625" style="14" customWidth="1"/>
    <col min="11778" max="11778" width="5.88671875" style="14" customWidth="1"/>
    <col min="11779" max="11779" width="16.109375" style="14" customWidth="1"/>
    <col min="11780" max="11780" width="11.5546875" style="14" customWidth="1"/>
    <col min="11781" max="11781" width="15.44140625" style="14" customWidth="1"/>
    <col min="11782" max="12032" width="8.88671875" style="14"/>
    <col min="12033" max="12033" width="36.44140625" style="14" customWidth="1"/>
    <col min="12034" max="12034" width="5.88671875" style="14" customWidth="1"/>
    <col min="12035" max="12035" width="16.109375" style="14" customWidth="1"/>
    <col min="12036" max="12036" width="11.5546875" style="14" customWidth="1"/>
    <col min="12037" max="12037" width="15.44140625" style="14" customWidth="1"/>
    <col min="12038" max="12288" width="8.88671875" style="14"/>
    <col min="12289" max="12289" width="36.44140625" style="14" customWidth="1"/>
    <col min="12290" max="12290" width="5.88671875" style="14" customWidth="1"/>
    <col min="12291" max="12291" width="16.109375" style="14" customWidth="1"/>
    <col min="12292" max="12292" width="11.5546875" style="14" customWidth="1"/>
    <col min="12293" max="12293" width="15.44140625" style="14" customWidth="1"/>
    <col min="12294" max="12544" width="8.88671875" style="14"/>
    <col min="12545" max="12545" width="36.44140625" style="14" customWidth="1"/>
    <col min="12546" max="12546" width="5.88671875" style="14" customWidth="1"/>
    <col min="12547" max="12547" width="16.109375" style="14" customWidth="1"/>
    <col min="12548" max="12548" width="11.5546875" style="14" customWidth="1"/>
    <col min="12549" max="12549" width="15.44140625" style="14" customWidth="1"/>
    <col min="12550" max="12800" width="8.88671875" style="14"/>
    <col min="12801" max="12801" width="36.44140625" style="14" customWidth="1"/>
    <col min="12802" max="12802" width="5.88671875" style="14" customWidth="1"/>
    <col min="12803" max="12803" width="16.109375" style="14" customWidth="1"/>
    <col min="12804" max="12804" width="11.5546875" style="14" customWidth="1"/>
    <col min="12805" max="12805" width="15.44140625" style="14" customWidth="1"/>
    <col min="12806" max="13056" width="8.88671875" style="14"/>
    <col min="13057" max="13057" width="36.44140625" style="14" customWidth="1"/>
    <col min="13058" max="13058" width="5.88671875" style="14" customWidth="1"/>
    <col min="13059" max="13059" width="16.109375" style="14" customWidth="1"/>
    <col min="13060" max="13060" width="11.5546875" style="14" customWidth="1"/>
    <col min="13061" max="13061" width="15.44140625" style="14" customWidth="1"/>
    <col min="13062" max="13312" width="8.88671875" style="14"/>
    <col min="13313" max="13313" width="36.44140625" style="14" customWidth="1"/>
    <col min="13314" max="13314" width="5.88671875" style="14" customWidth="1"/>
    <col min="13315" max="13315" width="16.109375" style="14" customWidth="1"/>
    <col min="13316" max="13316" width="11.5546875" style="14" customWidth="1"/>
    <col min="13317" max="13317" width="15.44140625" style="14" customWidth="1"/>
    <col min="13318" max="13568" width="8.88671875" style="14"/>
    <col min="13569" max="13569" width="36.44140625" style="14" customWidth="1"/>
    <col min="13570" max="13570" width="5.88671875" style="14" customWidth="1"/>
    <col min="13571" max="13571" width="16.109375" style="14" customWidth="1"/>
    <col min="13572" max="13572" width="11.5546875" style="14" customWidth="1"/>
    <col min="13573" max="13573" width="15.44140625" style="14" customWidth="1"/>
    <col min="13574" max="13824" width="8.88671875" style="14"/>
    <col min="13825" max="13825" width="36.44140625" style="14" customWidth="1"/>
    <col min="13826" max="13826" width="5.88671875" style="14" customWidth="1"/>
    <col min="13827" max="13827" width="16.109375" style="14" customWidth="1"/>
    <col min="13828" max="13828" width="11.5546875" style="14" customWidth="1"/>
    <col min="13829" max="13829" width="15.44140625" style="14" customWidth="1"/>
    <col min="13830" max="14080" width="8.88671875" style="14"/>
    <col min="14081" max="14081" width="36.44140625" style="14" customWidth="1"/>
    <col min="14082" max="14082" width="5.88671875" style="14" customWidth="1"/>
    <col min="14083" max="14083" width="16.109375" style="14" customWidth="1"/>
    <col min="14084" max="14084" width="11.5546875" style="14" customWidth="1"/>
    <col min="14085" max="14085" width="15.44140625" style="14" customWidth="1"/>
    <col min="14086" max="14336" width="8.88671875" style="14"/>
    <col min="14337" max="14337" width="36.44140625" style="14" customWidth="1"/>
    <col min="14338" max="14338" width="5.88671875" style="14" customWidth="1"/>
    <col min="14339" max="14339" width="16.109375" style="14" customWidth="1"/>
    <col min="14340" max="14340" width="11.5546875" style="14" customWidth="1"/>
    <col min="14341" max="14341" width="15.44140625" style="14" customWidth="1"/>
    <col min="14342" max="14592" width="8.88671875" style="14"/>
    <col min="14593" max="14593" width="36.44140625" style="14" customWidth="1"/>
    <col min="14594" max="14594" width="5.88671875" style="14" customWidth="1"/>
    <col min="14595" max="14595" width="16.109375" style="14" customWidth="1"/>
    <col min="14596" max="14596" width="11.5546875" style="14" customWidth="1"/>
    <col min="14597" max="14597" width="15.44140625" style="14" customWidth="1"/>
    <col min="14598" max="14848" width="8.88671875" style="14"/>
    <col min="14849" max="14849" width="36.44140625" style="14" customWidth="1"/>
    <col min="14850" max="14850" width="5.88671875" style="14" customWidth="1"/>
    <col min="14851" max="14851" width="16.109375" style="14" customWidth="1"/>
    <col min="14852" max="14852" width="11.5546875" style="14" customWidth="1"/>
    <col min="14853" max="14853" width="15.44140625" style="14" customWidth="1"/>
    <col min="14854" max="15104" width="8.88671875" style="14"/>
    <col min="15105" max="15105" width="36.44140625" style="14" customWidth="1"/>
    <col min="15106" max="15106" width="5.88671875" style="14" customWidth="1"/>
    <col min="15107" max="15107" width="16.109375" style="14" customWidth="1"/>
    <col min="15108" max="15108" width="11.5546875" style="14" customWidth="1"/>
    <col min="15109" max="15109" width="15.44140625" style="14" customWidth="1"/>
    <col min="15110" max="15360" width="8.88671875" style="14"/>
    <col min="15361" max="15361" width="36.44140625" style="14" customWidth="1"/>
    <col min="15362" max="15362" width="5.88671875" style="14" customWidth="1"/>
    <col min="15363" max="15363" width="16.109375" style="14" customWidth="1"/>
    <col min="15364" max="15364" width="11.5546875" style="14" customWidth="1"/>
    <col min="15365" max="15365" width="15.44140625" style="14" customWidth="1"/>
    <col min="15366" max="15616" width="8.88671875" style="14"/>
    <col min="15617" max="15617" width="36.44140625" style="14" customWidth="1"/>
    <col min="15618" max="15618" width="5.88671875" style="14" customWidth="1"/>
    <col min="15619" max="15619" width="16.109375" style="14" customWidth="1"/>
    <col min="15620" max="15620" width="11.5546875" style="14" customWidth="1"/>
    <col min="15621" max="15621" width="15.44140625" style="14" customWidth="1"/>
    <col min="15622" max="15872" width="8.88671875" style="14"/>
    <col min="15873" max="15873" width="36.44140625" style="14" customWidth="1"/>
    <col min="15874" max="15874" width="5.88671875" style="14" customWidth="1"/>
    <col min="15875" max="15875" width="16.109375" style="14" customWidth="1"/>
    <col min="15876" max="15876" width="11.5546875" style="14" customWidth="1"/>
    <col min="15877" max="15877" width="15.44140625" style="14" customWidth="1"/>
    <col min="15878" max="16128" width="8.88671875" style="14"/>
    <col min="16129" max="16129" width="36.44140625" style="14" customWidth="1"/>
    <col min="16130" max="16130" width="5.88671875" style="14" customWidth="1"/>
    <col min="16131" max="16131" width="16.109375" style="14" customWidth="1"/>
    <col min="16132" max="16132" width="11.5546875" style="14" customWidth="1"/>
    <col min="16133" max="16133" width="15.44140625" style="14" customWidth="1"/>
    <col min="16134" max="16384" width="8.88671875" style="14"/>
  </cols>
  <sheetData>
    <row r="1" spans="1:5" ht="20.399999999999999" x14ac:dyDescent="0.35">
      <c r="A1" s="24" t="s">
        <v>4</v>
      </c>
      <c r="B1" s="23"/>
    </row>
    <row r="2" spans="1:5" x14ac:dyDescent="0.25">
      <c r="A2" s="14" t="s">
        <v>5</v>
      </c>
    </row>
    <row r="4" spans="1:5" x14ac:dyDescent="0.25">
      <c r="A4" s="28" t="s">
        <v>6</v>
      </c>
      <c r="C4" s="20" t="s">
        <v>43</v>
      </c>
    </row>
    <row r="5" spans="1:5" x14ac:dyDescent="0.25">
      <c r="A5" s="15" t="s">
        <v>44</v>
      </c>
    </row>
    <row r="6" spans="1:5" x14ac:dyDescent="0.25">
      <c r="A6" s="15"/>
    </row>
    <row r="7" spans="1:5" x14ac:dyDescent="0.25">
      <c r="A7" s="16" t="s">
        <v>7</v>
      </c>
      <c r="B7" s="16"/>
      <c r="C7" s="27" t="s">
        <v>8</v>
      </c>
      <c r="D7" s="26"/>
      <c r="E7" s="26" t="s">
        <v>9</v>
      </c>
    </row>
    <row r="8" spans="1:5" x14ac:dyDescent="0.25">
      <c r="A8" s="14" t="s">
        <v>10</v>
      </c>
      <c r="C8" s="17">
        <v>97000</v>
      </c>
      <c r="E8" s="17">
        <v>97000</v>
      </c>
    </row>
    <row r="9" spans="1:5" x14ac:dyDescent="0.25">
      <c r="A9" s="14" t="s">
        <v>11</v>
      </c>
      <c r="C9" s="17">
        <v>42000</v>
      </c>
      <c r="E9" s="17">
        <v>42000</v>
      </c>
    </row>
    <row r="10" spans="1:5" x14ac:dyDescent="0.25">
      <c r="A10" s="14" t="s">
        <v>23</v>
      </c>
      <c r="C10" s="17">
        <v>20000</v>
      </c>
      <c r="E10" s="17">
        <v>20000</v>
      </c>
    </row>
    <row r="11" spans="1:5" x14ac:dyDescent="0.25">
      <c r="A11" s="14" t="s">
        <v>15</v>
      </c>
      <c r="C11" s="17">
        <v>260000</v>
      </c>
      <c r="E11" s="17">
        <v>260000</v>
      </c>
    </row>
    <row r="12" spans="1:5" x14ac:dyDescent="0.25">
      <c r="A12" s="14" t="s">
        <v>12</v>
      </c>
      <c r="C12" s="17">
        <v>20000</v>
      </c>
      <c r="E12" s="17">
        <v>20000</v>
      </c>
    </row>
    <row r="13" spans="1:5" x14ac:dyDescent="0.25">
      <c r="A13" s="16" t="s">
        <v>1</v>
      </c>
      <c r="C13" s="18">
        <f>SUM(C8:C12)</f>
        <v>439000</v>
      </c>
      <c r="E13" s="18">
        <f>SUM(E8:E12)</f>
        <v>439000</v>
      </c>
    </row>
    <row r="14" spans="1:5" x14ac:dyDescent="0.25">
      <c r="A14" s="16"/>
      <c r="C14" s="18"/>
      <c r="E14" s="18"/>
    </row>
    <row r="15" spans="1:5" x14ac:dyDescent="0.25">
      <c r="A15" s="16"/>
      <c r="C15" s="18"/>
      <c r="E15" s="18"/>
    </row>
    <row r="16" spans="1:5" x14ac:dyDescent="0.25">
      <c r="A16" s="16" t="s">
        <v>33</v>
      </c>
      <c r="B16" s="16"/>
      <c r="C16" s="27" t="s">
        <v>8</v>
      </c>
      <c r="D16" s="26"/>
      <c r="E16" s="26" t="s">
        <v>9</v>
      </c>
    </row>
    <row r="17" spans="1:5" x14ac:dyDescent="0.25">
      <c r="A17" s="14" t="s">
        <v>27</v>
      </c>
      <c r="C17" s="17">
        <v>18000</v>
      </c>
      <c r="E17" s="17">
        <v>18000</v>
      </c>
    </row>
    <row r="18" spans="1:5" x14ac:dyDescent="0.25">
      <c r="A18" s="14" t="s">
        <v>28</v>
      </c>
      <c r="C18" s="17">
        <v>50000</v>
      </c>
      <c r="E18" s="17">
        <v>50000</v>
      </c>
    </row>
    <row r="19" spans="1:5" x14ac:dyDescent="0.25">
      <c r="A19" s="14" t="s">
        <v>34</v>
      </c>
      <c r="C19" s="17">
        <v>10000</v>
      </c>
      <c r="E19" s="17">
        <v>10000</v>
      </c>
    </row>
    <row r="20" spans="1:5" x14ac:dyDescent="0.25">
      <c r="C20" s="17"/>
      <c r="E20" s="17"/>
    </row>
    <row r="21" spans="1:5" x14ac:dyDescent="0.25">
      <c r="C21" s="17"/>
      <c r="E21" s="17"/>
    </row>
    <row r="22" spans="1:5" x14ac:dyDescent="0.25">
      <c r="A22" s="16" t="s">
        <v>1</v>
      </c>
      <c r="C22" s="18">
        <f>SUM(C17:C21)</f>
        <v>78000</v>
      </c>
      <c r="E22" s="18">
        <f>SUM(E17:E21)</f>
        <v>78000</v>
      </c>
    </row>
    <row r="23" spans="1:5" x14ac:dyDescent="0.25">
      <c r="C23" s="17"/>
      <c r="E23" s="25"/>
    </row>
    <row r="24" spans="1:5" x14ac:dyDescent="0.25">
      <c r="C24" s="17"/>
      <c r="E24" s="25"/>
    </row>
    <row r="25" spans="1:5" x14ac:dyDescent="0.25">
      <c r="C25" s="17"/>
      <c r="E25" s="25"/>
    </row>
    <row r="26" spans="1:5" x14ac:dyDescent="0.25">
      <c r="C26" s="17"/>
      <c r="E26" s="25"/>
    </row>
    <row r="27" spans="1:5" x14ac:dyDescent="0.25">
      <c r="C27" s="17"/>
      <c r="E27" s="25"/>
    </row>
    <row r="28" spans="1:5" x14ac:dyDescent="0.25">
      <c r="C28" s="17"/>
      <c r="E28" s="25"/>
    </row>
    <row r="29" spans="1:5" x14ac:dyDescent="0.25">
      <c r="C29" s="17"/>
      <c r="E29" s="25"/>
    </row>
    <row r="30" spans="1:5" x14ac:dyDescent="0.25">
      <c r="C30" s="17"/>
      <c r="E30" s="25"/>
    </row>
    <row r="31" spans="1:5" x14ac:dyDescent="0.25">
      <c r="C31" s="17"/>
      <c r="E31" s="25"/>
    </row>
    <row r="32" spans="1:5" x14ac:dyDescent="0.25">
      <c r="C32" s="17"/>
      <c r="E32" s="25"/>
    </row>
    <row r="33" spans="1:5" x14ac:dyDescent="0.25">
      <c r="C33" s="17"/>
      <c r="E33" s="25"/>
    </row>
    <row r="34" spans="1:5" x14ac:dyDescent="0.25">
      <c r="C34" s="17"/>
      <c r="E34" s="25"/>
    </row>
    <row r="35" spans="1:5" x14ac:dyDescent="0.25">
      <c r="E35" s="25"/>
    </row>
    <row r="36" spans="1:5" x14ac:dyDescent="0.25">
      <c r="C36" s="14" t="s">
        <v>3</v>
      </c>
      <c r="E36" s="25"/>
    </row>
    <row r="37" spans="1:5" x14ac:dyDescent="0.25">
      <c r="A37" s="20"/>
      <c r="C37" s="19" t="s">
        <v>13</v>
      </c>
      <c r="E37" s="25"/>
    </row>
    <row r="38" spans="1:5" x14ac:dyDescent="0.25">
      <c r="E38" s="25"/>
    </row>
    <row r="39" spans="1:5" x14ac:dyDescent="0.25">
      <c r="A39" s="21"/>
      <c r="B39" s="22"/>
    </row>
    <row r="40" spans="1:5" x14ac:dyDescent="0.25">
      <c r="A40" s="21"/>
      <c r="B40" s="22"/>
    </row>
    <row r="41" spans="1:5" x14ac:dyDescent="0.25">
      <c r="A41" s="20" t="s">
        <v>14</v>
      </c>
      <c r="C41" s="14" t="s">
        <v>2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115D-2578-44E1-9C6B-F44D12846842}">
  <dimension ref="A1:F46"/>
  <sheetViews>
    <sheetView workbookViewId="0">
      <selection activeCell="D16" sqref="D16"/>
    </sheetView>
  </sheetViews>
  <sheetFormatPr defaultRowHeight="13.2" x14ac:dyDescent="0.25"/>
  <cols>
    <col min="2" max="2" width="10.109375" bestFit="1" customWidth="1"/>
    <col min="4" max="4" width="21.44140625" customWidth="1"/>
    <col min="260" max="260" width="21.44140625" customWidth="1"/>
    <col min="516" max="516" width="21.44140625" customWidth="1"/>
    <col min="772" max="772" width="21.44140625" customWidth="1"/>
    <col min="1028" max="1028" width="21.44140625" customWidth="1"/>
    <col min="1284" max="1284" width="21.44140625" customWidth="1"/>
    <col min="1540" max="1540" width="21.44140625" customWidth="1"/>
    <col min="1796" max="1796" width="21.44140625" customWidth="1"/>
    <col min="2052" max="2052" width="21.44140625" customWidth="1"/>
    <col min="2308" max="2308" width="21.44140625" customWidth="1"/>
    <col min="2564" max="2564" width="21.44140625" customWidth="1"/>
    <col min="2820" max="2820" width="21.44140625" customWidth="1"/>
    <col min="3076" max="3076" width="21.44140625" customWidth="1"/>
    <col min="3332" max="3332" width="21.44140625" customWidth="1"/>
    <col min="3588" max="3588" width="21.44140625" customWidth="1"/>
    <col min="3844" max="3844" width="21.44140625" customWidth="1"/>
    <col min="4100" max="4100" width="21.44140625" customWidth="1"/>
    <col min="4356" max="4356" width="21.44140625" customWidth="1"/>
    <col min="4612" max="4612" width="21.44140625" customWidth="1"/>
    <col min="4868" max="4868" width="21.44140625" customWidth="1"/>
    <col min="5124" max="5124" width="21.44140625" customWidth="1"/>
    <col min="5380" max="5380" width="21.44140625" customWidth="1"/>
    <col min="5636" max="5636" width="21.44140625" customWidth="1"/>
    <col min="5892" max="5892" width="21.44140625" customWidth="1"/>
    <col min="6148" max="6148" width="21.44140625" customWidth="1"/>
    <col min="6404" max="6404" width="21.44140625" customWidth="1"/>
    <col min="6660" max="6660" width="21.44140625" customWidth="1"/>
    <col min="6916" max="6916" width="21.44140625" customWidth="1"/>
    <col min="7172" max="7172" width="21.44140625" customWidth="1"/>
    <col min="7428" max="7428" width="21.44140625" customWidth="1"/>
    <col min="7684" max="7684" width="21.44140625" customWidth="1"/>
    <col min="7940" max="7940" width="21.44140625" customWidth="1"/>
    <col min="8196" max="8196" width="21.44140625" customWidth="1"/>
    <col min="8452" max="8452" width="21.44140625" customWidth="1"/>
    <col min="8708" max="8708" width="21.44140625" customWidth="1"/>
    <col min="8964" max="8964" width="21.44140625" customWidth="1"/>
    <col min="9220" max="9220" width="21.44140625" customWidth="1"/>
    <col min="9476" max="9476" width="21.44140625" customWidth="1"/>
    <col min="9732" max="9732" width="21.44140625" customWidth="1"/>
    <col min="9988" max="9988" width="21.44140625" customWidth="1"/>
    <col min="10244" max="10244" width="21.44140625" customWidth="1"/>
    <col min="10500" max="10500" width="21.44140625" customWidth="1"/>
    <col min="10756" max="10756" width="21.44140625" customWidth="1"/>
    <col min="11012" max="11012" width="21.44140625" customWidth="1"/>
    <col min="11268" max="11268" width="21.44140625" customWidth="1"/>
    <col min="11524" max="11524" width="21.44140625" customWidth="1"/>
    <col min="11780" max="11780" width="21.44140625" customWidth="1"/>
    <col min="12036" max="12036" width="21.44140625" customWidth="1"/>
    <col min="12292" max="12292" width="21.44140625" customWidth="1"/>
    <col min="12548" max="12548" width="21.44140625" customWidth="1"/>
    <col min="12804" max="12804" width="21.44140625" customWidth="1"/>
    <col min="13060" max="13060" width="21.44140625" customWidth="1"/>
    <col min="13316" max="13316" width="21.44140625" customWidth="1"/>
    <col min="13572" max="13572" width="21.44140625" customWidth="1"/>
    <col min="13828" max="13828" width="21.44140625" customWidth="1"/>
    <col min="14084" max="14084" width="21.44140625" customWidth="1"/>
    <col min="14340" max="14340" width="21.44140625" customWidth="1"/>
    <col min="14596" max="14596" width="21.44140625" customWidth="1"/>
    <col min="14852" max="14852" width="21.44140625" customWidth="1"/>
    <col min="15108" max="15108" width="21.44140625" customWidth="1"/>
    <col min="15364" max="15364" width="21.44140625" customWidth="1"/>
    <col min="15620" max="15620" width="21.44140625" customWidth="1"/>
    <col min="15876" max="15876" width="21.44140625" customWidth="1"/>
    <col min="16132" max="16132" width="21.44140625" customWidth="1"/>
  </cols>
  <sheetData>
    <row r="1" spans="1:6" ht="20.399999999999999" x14ac:dyDescent="0.35">
      <c r="A1" s="6" t="s">
        <v>4</v>
      </c>
      <c r="B1" s="1"/>
    </row>
    <row r="2" spans="1:6" x14ac:dyDescent="0.25">
      <c r="A2" t="s">
        <v>5</v>
      </c>
      <c r="F2" s="4"/>
    </row>
    <row r="3" spans="1:6" x14ac:dyDescent="0.25">
      <c r="E3" s="7" t="s">
        <v>35</v>
      </c>
      <c r="F3" s="4"/>
    </row>
    <row r="4" spans="1:6" x14ac:dyDescent="0.25">
      <c r="F4" s="4"/>
    </row>
    <row r="7" spans="1:6" x14ac:dyDescent="0.25">
      <c r="A7" s="8" t="s">
        <v>37</v>
      </c>
      <c r="B7" s="8"/>
      <c r="C7" s="8"/>
    </row>
    <row r="10" spans="1:6" x14ac:dyDescent="0.25">
      <c r="A10" s="3" t="s">
        <v>16</v>
      </c>
    </row>
    <row r="11" spans="1:6" x14ac:dyDescent="0.25">
      <c r="A11" s="5" t="s">
        <v>0</v>
      </c>
      <c r="D11" s="9">
        <v>568000</v>
      </c>
    </row>
    <row r="12" spans="1:6" x14ac:dyDescent="0.25">
      <c r="A12" s="4" t="s">
        <v>17</v>
      </c>
      <c r="D12" s="9">
        <v>3180000</v>
      </c>
    </row>
    <row r="13" spans="1:6" x14ac:dyDescent="0.25">
      <c r="A13" s="4" t="s">
        <v>18</v>
      </c>
      <c r="D13" s="9">
        <v>0</v>
      </c>
    </row>
    <row r="14" spans="1:6" x14ac:dyDescent="0.25">
      <c r="A14" s="4" t="s">
        <v>19</v>
      </c>
      <c r="D14" s="9">
        <v>355900</v>
      </c>
    </row>
    <row r="15" spans="1:6" x14ac:dyDescent="0.25">
      <c r="A15" s="4" t="s">
        <v>27</v>
      </c>
      <c r="D15" s="9">
        <v>12000</v>
      </c>
    </row>
    <row r="16" spans="1:6" x14ac:dyDescent="0.25">
      <c r="A16" s="4" t="s">
        <v>28</v>
      </c>
      <c r="D16" s="9">
        <v>30000</v>
      </c>
    </row>
    <row r="17" spans="1:4" x14ac:dyDescent="0.25">
      <c r="A17" s="4" t="s">
        <v>34</v>
      </c>
      <c r="D17" s="9">
        <v>10000</v>
      </c>
    </row>
    <row r="18" spans="1:4" x14ac:dyDescent="0.25">
      <c r="D18" s="9"/>
    </row>
    <row r="19" spans="1:4" x14ac:dyDescent="0.25">
      <c r="A19" s="3" t="s">
        <v>1</v>
      </c>
      <c r="B19" s="3"/>
      <c r="C19" s="3"/>
      <c r="D19" s="10">
        <f>SUM(D11:D17)</f>
        <v>4155900</v>
      </c>
    </row>
    <row r="20" spans="1:4" x14ac:dyDescent="0.25">
      <c r="D20" s="9"/>
    </row>
    <row r="21" spans="1:4" x14ac:dyDescent="0.25">
      <c r="A21" s="3" t="s">
        <v>20</v>
      </c>
      <c r="D21" s="9"/>
    </row>
    <row r="22" spans="1:4" x14ac:dyDescent="0.25">
      <c r="A22" s="4" t="s">
        <v>0</v>
      </c>
      <c r="D22" s="9">
        <v>568000</v>
      </c>
    </row>
    <row r="23" spans="1:4" x14ac:dyDescent="0.25">
      <c r="A23" s="4" t="s">
        <v>17</v>
      </c>
      <c r="D23" s="9">
        <v>3180000</v>
      </c>
    </row>
    <row r="24" spans="1:4" x14ac:dyDescent="0.25">
      <c r="A24" s="4" t="s">
        <v>18</v>
      </c>
      <c r="D24" s="9">
        <v>0</v>
      </c>
    </row>
    <row r="25" spans="1:4" x14ac:dyDescent="0.25">
      <c r="A25" s="4" t="s">
        <v>19</v>
      </c>
      <c r="D25" s="9">
        <v>355900</v>
      </c>
    </row>
    <row r="26" spans="1:4" x14ac:dyDescent="0.25">
      <c r="A26" s="4" t="s">
        <v>27</v>
      </c>
      <c r="D26" s="9">
        <v>12000</v>
      </c>
    </row>
    <row r="27" spans="1:4" x14ac:dyDescent="0.25">
      <c r="A27" s="4" t="s">
        <v>28</v>
      </c>
      <c r="D27" s="9">
        <v>30000</v>
      </c>
    </row>
    <row r="28" spans="1:4" x14ac:dyDescent="0.25">
      <c r="A28" s="4" t="s">
        <v>34</v>
      </c>
      <c r="D28" s="9">
        <v>10000</v>
      </c>
    </row>
    <row r="29" spans="1:4" x14ac:dyDescent="0.25">
      <c r="A29" s="4"/>
      <c r="D29" s="9"/>
    </row>
    <row r="30" spans="1:4" x14ac:dyDescent="0.25">
      <c r="A30" s="3" t="s">
        <v>1</v>
      </c>
      <c r="B30" s="3"/>
      <c r="C30" s="3"/>
      <c r="D30" s="10">
        <f>SUM(D22:D28)</f>
        <v>4155900</v>
      </c>
    </row>
    <row r="35" spans="1:6" x14ac:dyDescent="0.25">
      <c r="A35" s="7"/>
      <c r="E35" t="s">
        <v>22</v>
      </c>
    </row>
    <row r="36" spans="1:6" x14ac:dyDescent="0.25">
      <c r="F36" s="11" t="s">
        <v>13</v>
      </c>
    </row>
    <row r="37" spans="1:6" x14ac:dyDescent="0.25">
      <c r="A37" s="12"/>
      <c r="B37" s="13"/>
    </row>
    <row r="38" spans="1:6" x14ac:dyDescent="0.25">
      <c r="A38" s="12"/>
      <c r="B38" s="13"/>
    </row>
    <row r="39" spans="1:6" x14ac:dyDescent="0.25">
      <c r="A39" s="7" t="s">
        <v>14</v>
      </c>
      <c r="C39" t="s">
        <v>2</v>
      </c>
    </row>
    <row r="42" spans="1:6" x14ac:dyDescent="0.25">
      <c r="A42" t="s">
        <v>36</v>
      </c>
    </row>
    <row r="44" spans="1:6" x14ac:dyDescent="0.25">
      <c r="A44" t="s">
        <v>24</v>
      </c>
      <c r="B44" s="2">
        <v>43811</v>
      </c>
    </row>
    <row r="46" spans="1:6" x14ac:dyDescent="0.25">
      <c r="A46" t="s">
        <v>25</v>
      </c>
      <c r="B46" s="2">
        <v>44196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D9A28-F3FF-4638-B82B-8308C58D277B}">
  <dimension ref="A1:F41"/>
  <sheetViews>
    <sheetView topLeftCell="A7" workbookViewId="0">
      <selection activeCell="C42" sqref="C42"/>
    </sheetView>
  </sheetViews>
  <sheetFormatPr defaultRowHeight="13.2" x14ac:dyDescent="0.25"/>
  <cols>
    <col min="3" max="3" width="10.109375" bestFit="1" customWidth="1"/>
    <col min="4" max="4" width="23.77734375" customWidth="1"/>
    <col min="5" max="5" width="18.6640625" customWidth="1"/>
    <col min="6" max="6" width="8.88671875" customWidth="1"/>
    <col min="260" max="260" width="23.77734375" customWidth="1"/>
    <col min="261" max="261" width="18.6640625" customWidth="1"/>
    <col min="516" max="516" width="23.77734375" customWidth="1"/>
    <col min="517" max="517" width="18.6640625" customWidth="1"/>
    <col min="772" max="772" width="23.77734375" customWidth="1"/>
    <col min="773" max="773" width="18.6640625" customWidth="1"/>
    <col min="1028" max="1028" width="23.77734375" customWidth="1"/>
    <col min="1029" max="1029" width="18.6640625" customWidth="1"/>
    <col min="1284" max="1284" width="23.77734375" customWidth="1"/>
    <col min="1285" max="1285" width="18.6640625" customWidth="1"/>
    <col min="1540" max="1540" width="23.77734375" customWidth="1"/>
    <col min="1541" max="1541" width="18.6640625" customWidth="1"/>
    <col min="1796" max="1796" width="23.77734375" customWidth="1"/>
    <col min="1797" max="1797" width="18.6640625" customWidth="1"/>
    <col min="2052" max="2052" width="23.77734375" customWidth="1"/>
    <col min="2053" max="2053" width="18.6640625" customWidth="1"/>
    <col min="2308" max="2308" width="23.77734375" customWidth="1"/>
    <col min="2309" max="2309" width="18.6640625" customWidth="1"/>
    <col min="2564" max="2564" width="23.77734375" customWidth="1"/>
    <col min="2565" max="2565" width="18.6640625" customWidth="1"/>
    <col min="2820" max="2820" width="23.77734375" customWidth="1"/>
    <col min="2821" max="2821" width="18.6640625" customWidth="1"/>
    <col min="3076" max="3076" width="23.77734375" customWidth="1"/>
    <col min="3077" max="3077" width="18.6640625" customWidth="1"/>
    <col min="3332" max="3332" width="23.77734375" customWidth="1"/>
    <col min="3333" max="3333" width="18.6640625" customWidth="1"/>
    <col min="3588" max="3588" width="23.77734375" customWidth="1"/>
    <col min="3589" max="3589" width="18.6640625" customWidth="1"/>
    <col min="3844" max="3844" width="23.77734375" customWidth="1"/>
    <col min="3845" max="3845" width="18.6640625" customWidth="1"/>
    <col min="4100" max="4100" width="23.77734375" customWidth="1"/>
    <col min="4101" max="4101" width="18.6640625" customWidth="1"/>
    <col min="4356" max="4356" width="23.77734375" customWidth="1"/>
    <col min="4357" max="4357" width="18.6640625" customWidth="1"/>
    <col min="4612" max="4612" width="23.77734375" customWidth="1"/>
    <col min="4613" max="4613" width="18.6640625" customWidth="1"/>
    <col min="4868" max="4868" width="23.77734375" customWidth="1"/>
    <col min="4869" max="4869" width="18.6640625" customWidth="1"/>
    <col min="5124" max="5124" width="23.77734375" customWidth="1"/>
    <col min="5125" max="5125" width="18.6640625" customWidth="1"/>
    <col min="5380" max="5380" width="23.77734375" customWidth="1"/>
    <col min="5381" max="5381" width="18.6640625" customWidth="1"/>
    <col min="5636" max="5636" width="23.77734375" customWidth="1"/>
    <col min="5637" max="5637" width="18.6640625" customWidth="1"/>
    <col min="5892" max="5892" width="23.77734375" customWidth="1"/>
    <col min="5893" max="5893" width="18.6640625" customWidth="1"/>
    <col min="6148" max="6148" width="23.77734375" customWidth="1"/>
    <col min="6149" max="6149" width="18.6640625" customWidth="1"/>
    <col min="6404" max="6404" width="23.77734375" customWidth="1"/>
    <col min="6405" max="6405" width="18.6640625" customWidth="1"/>
    <col min="6660" max="6660" width="23.77734375" customWidth="1"/>
    <col min="6661" max="6661" width="18.6640625" customWidth="1"/>
    <col min="6916" max="6916" width="23.77734375" customWidth="1"/>
    <col min="6917" max="6917" width="18.6640625" customWidth="1"/>
    <col min="7172" max="7172" width="23.77734375" customWidth="1"/>
    <col min="7173" max="7173" width="18.6640625" customWidth="1"/>
    <col min="7428" max="7428" width="23.77734375" customWidth="1"/>
    <col min="7429" max="7429" width="18.6640625" customWidth="1"/>
    <col min="7684" max="7684" width="23.77734375" customWidth="1"/>
    <col min="7685" max="7685" width="18.6640625" customWidth="1"/>
    <col min="7940" max="7940" width="23.77734375" customWidth="1"/>
    <col min="7941" max="7941" width="18.6640625" customWidth="1"/>
    <col min="8196" max="8196" width="23.77734375" customWidth="1"/>
    <col min="8197" max="8197" width="18.6640625" customWidth="1"/>
    <col min="8452" max="8452" width="23.77734375" customWidth="1"/>
    <col min="8453" max="8453" width="18.6640625" customWidth="1"/>
    <col min="8708" max="8708" width="23.77734375" customWidth="1"/>
    <col min="8709" max="8709" width="18.6640625" customWidth="1"/>
    <col min="8964" max="8964" width="23.77734375" customWidth="1"/>
    <col min="8965" max="8965" width="18.6640625" customWidth="1"/>
    <col min="9220" max="9220" width="23.77734375" customWidth="1"/>
    <col min="9221" max="9221" width="18.6640625" customWidth="1"/>
    <col min="9476" max="9476" width="23.77734375" customWidth="1"/>
    <col min="9477" max="9477" width="18.6640625" customWidth="1"/>
    <col min="9732" max="9732" width="23.77734375" customWidth="1"/>
    <col min="9733" max="9733" width="18.6640625" customWidth="1"/>
    <col min="9988" max="9988" width="23.77734375" customWidth="1"/>
    <col min="9989" max="9989" width="18.6640625" customWidth="1"/>
    <col min="10244" max="10244" width="23.77734375" customWidth="1"/>
    <col min="10245" max="10245" width="18.6640625" customWidth="1"/>
    <col min="10500" max="10500" width="23.77734375" customWidth="1"/>
    <col min="10501" max="10501" width="18.6640625" customWidth="1"/>
    <col min="10756" max="10756" width="23.77734375" customWidth="1"/>
    <col min="10757" max="10757" width="18.6640625" customWidth="1"/>
    <col min="11012" max="11012" width="23.77734375" customWidth="1"/>
    <col min="11013" max="11013" width="18.6640625" customWidth="1"/>
    <col min="11268" max="11268" width="23.77734375" customWidth="1"/>
    <col min="11269" max="11269" width="18.6640625" customWidth="1"/>
    <col min="11524" max="11524" width="23.77734375" customWidth="1"/>
    <col min="11525" max="11525" width="18.6640625" customWidth="1"/>
    <col min="11780" max="11780" width="23.77734375" customWidth="1"/>
    <col min="11781" max="11781" width="18.6640625" customWidth="1"/>
    <col min="12036" max="12036" width="23.77734375" customWidth="1"/>
    <col min="12037" max="12037" width="18.6640625" customWidth="1"/>
    <col min="12292" max="12292" width="23.77734375" customWidth="1"/>
    <col min="12293" max="12293" width="18.6640625" customWidth="1"/>
    <col min="12548" max="12548" width="23.77734375" customWidth="1"/>
    <col min="12549" max="12549" width="18.6640625" customWidth="1"/>
    <col min="12804" max="12804" width="23.77734375" customWidth="1"/>
    <col min="12805" max="12805" width="18.6640625" customWidth="1"/>
    <col min="13060" max="13060" width="23.77734375" customWidth="1"/>
    <col min="13061" max="13061" width="18.6640625" customWidth="1"/>
    <col min="13316" max="13316" width="23.77734375" customWidth="1"/>
    <col min="13317" max="13317" width="18.6640625" customWidth="1"/>
    <col min="13572" max="13572" width="23.77734375" customWidth="1"/>
    <col min="13573" max="13573" width="18.6640625" customWidth="1"/>
    <col min="13828" max="13828" width="23.77734375" customWidth="1"/>
    <col min="13829" max="13829" width="18.6640625" customWidth="1"/>
    <col min="14084" max="14084" width="23.77734375" customWidth="1"/>
    <col min="14085" max="14085" width="18.6640625" customWidth="1"/>
    <col min="14340" max="14340" width="23.77734375" customWidth="1"/>
    <col min="14341" max="14341" width="18.6640625" customWidth="1"/>
    <col min="14596" max="14596" width="23.77734375" customWidth="1"/>
    <col min="14597" max="14597" width="18.6640625" customWidth="1"/>
    <col min="14852" max="14852" width="23.77734375" customWidth="1"/>
    <col min="14853" max="14853" width="18.6640625" customWidth="1"/>
    <col min="15108" max="15108" width="23.77734375" customWidth="1"/>
    <col min="15109" max="15109" width="18.6640625" customWidth="1"/>
    <col min="15364" max="15364" width="23.77734375" customWidth="1"/>
    <col min="15365" max="15365" width="18.6640625" customWidth="1"/>
    <col min="15620" max="15620" width="23.77734375" customWidth="1"/>
    <col min="15621" max="15621" width="18.6640625" customWidth="1"/>
    <col min="15876" max="15876" width="23.77734375" customWidth="1"/>
    <col min="15877" max="15877" width="18.6640625" customWidth="1"/>
    <col min="16132" max="16132" width="23.77734375" customWidth="1"/>
    <col min="16133" max="16133" width="18.6640625" customWidth="1"/>
  </cols>
  <sheetData>
    <row r="1" spans="1:6" ht="20.399999999999999" x14ac:dyDescent="0.35">
      <c r="A1" s="6" t="s">
        <v>4</v>
      </c>
      <c r="B1" s="1"/>
    </row>
    <row r="2" spans="1:6" x14ac:dyDescent="0.25">
      <c r="A2" t="s">
        <v>5</v>
      </c>
      <c r="F2" s="4"/>
    </row>
    <row r="3" spans="1:6" x14ac:dyDescent="0.25">
      <c r="E3" s="7" t="s">
        <v>47</v>
      </c>
      <c r="F3" s="4"/>
    </row>
    <row r="4" spans="1:6" x14ac:dyDescent="0.25">
      <c r="F4" s="4"/>
    </row>
    <row r="6" spans="1:6" ht="12" customHeight="1" x14ac:dyDescent="0.25"/>
    <row r="7" spans="1:6" x14ac:dyDescent="0.25">
      <c r="A7" s="8" t="s">
        <v>46</v>
      </c>
      <c r="B7" s="8"/>
      <c r="C7" s="8"/>
    </row>
    <row r="10" spans="1:6" x14ac:dyDescent="0.25">
      <c r="A10" s="3" t="s">
        <v>16</v>
      </c>
      <c r="D10" t="s">
        <v>38</v>
      </c>
      <c r="E10" t="s">
        <v>45</v>
      </c>
    </row>
    <row r="11" spans="1:6" x14ac:dyDescent="0.25">
      <c r="A11" t="s">
        <v>0</v>
      </c>
      <c r="D11" s="9">
        <v>800000</v>
      </c>
      <c r="E11" s="9">
        <v>850000</v>
      </c>
    </row>
    <row r="12" spans="1:6" x14ac:dyDescent="0.25">
      <c r="A12" s="4" t="s">
        <v>17</v>
      </c>
      <c r="D12" s="9">
        <v>3900000</v>
      </c>
      <c r="E12" s="9">
        <v>4000000</v>
      </c>
    </row>
    <row r="13" spans="1:6" x14ac:dyDescent="0.25">
      <c r="A13" s="4" t="s">
        <v>19</v>
      </c>
      <c r="D13" s="9">
        <v>550000</v>
      </c>
      <c r="E13" s="9">
        <v>550000</v>
      </c>
    </row>
    <row r="14" spans="1:6" x14ac:dyDescent="0.25">
      <c r="A14" t="s">
        <v>30</v>
      </c>
      <c r="D14" s="9">
        <v>10000</v>
      </c>
      <c r="E14" s="9">
        <v>10000</v>
      </c>
    </row>
    <row r="15" spans="1:6" x14ac:dyDescent="0.25">
      <c r="A15" t="s">
        <v>31</v>
      </c>
      <c r="D15" s="9">
        <v>20000</v>
      </c>
      <c r="E15" s="9">
        <v>20000</v>
      </c>
    </row>
    <row r="16" spans="1:6" x14ac:dyDescent="0.25">
      <c r="A16" t="s">
        <v>21</v>
      </c>
      <c r="D16" s="9">
        <v>10000</v>
      </c>
      <c r="E16" s="9">
        <v>10000</v>
      </c>
    </row>
    <row r="17" spans="1:5" x14ac:dyDescent="0.25">
      <c r="D17" s="9"/>
      <c r="E17" s="9"/>
    </row>
    <row r="18" spans="1:5" x14ac:dyDescent="0.25">
      <c r="A18" s="3" t="s">
        <v>1</v>
      </c>
      <c r="B18" s="3"/>
      <c r="C18" s="3"/>
      <c r="D18" s="10">
        <f>SUM(D11:D16)</f>
        <v>5290000</v>
      </c>
      <c r="E18" s="10">
        <f>SUM(E11:E16)</f>
        <v>5440000</v>
      </c>
    </row>
    <row r="19" spans="1:5" x14ac:dyDescent="0.25">
      <c r="D19" s="9"/>
      <c r="E19" s="9"/>
    </row>
    <row r="20" spans="1:5" x14ac:dyDescent="0.25">
      <c r="A20" s="3" t="s">
        <v>20</v>
      </c>
      <c r="D20" s="9"/>
      <c r="E20" s="9"/>
    </row>
    <row r="21" spans="1:5" x14ac:dyDescent="0.25">
      <c r="A21" s="4" t="s">
        <v>0</v>
      </c>
      <c r="D21" s="9">
        <v>800000</v>
      </c>
      <c r="E21" s="9">
        <v>850000</v>
      </c>
    </row>
    <row r="22" spans="1:5" x14ac:dyDescent="0.25">
      <c r="A22" s="4" t="s">
        <v>17</v>
      </c>
      <c r="D22" s="9">
        <v>3900000</v>
      </c>
      <c r="E22" s="9">
        <v>4000000</v>
      </c>
    </row>
    <row r="23" spans="1:5" x14ac:dyDescent="0.25">
      <c r="A23" s="4" t="s">
        <v>19</v>
      </c>
      <c r="D23" s="9">
        <v>550000</v>
      </c>
      <c r="E23" s="9">
        <v>550000</v>
      </c>
    </row>
    <row r="24" spans="1:5" x14ac:dyDescent="0.25">
      <c r="A24" t="s">
        <v>30</v>
      </c>
      <c r="D24" s="9">
        <v>10000</v>
      </c>
      <c r="E24" s="9">
        <v>10000</v>
      </c>
    </row>
    <row r="25" spans="1:5" x14ac:dyDescent="0.25">
      <c r="A25" t="s">
        <v>31</v>
      </c>
      <c r="D25" s="9">
        <v>20000</v>
      </c>
      <c r="E25" s="9">
        <v>20000</v>
      </c>
    </row>
    <row r="26" spans="1:5" x14ac:dyDescent="0.25">
      <c r="A26" t="s">
        <v>21</v>
      </c>
      <c r="D26" s="9">
        <v>10000</v>
      </c>
      <c r="E26" s="9">
        <v>10000</v>
      </c>
    </row>
    <row r="28" spans="1:5" x14ac:dyDescent="0.25">
      <c r="A28" s="3" t="s">
        <v>1</v>
      </c>
      <c r="B28" s="3"/>
      <c r="C28" s="3"/>
      <c r="D28" s="10">
        <f>SUM(D21:D26)</f>
        <v>5290000</v>
      </c>
      <c r="E28" s="10">
        <f>SUM(E21:E26)</f>
        <v>5440000</v>
      </c>
    </row>
    <row r="30" spans="1:5" x14ac:dyDescent="0.25">
      <c r="A30" s="7"/>
    </row>
    <row r="32" spans="1:5" x14ac:dyDescent="0.25">
      <c r="A32" s="12"/>
      <c r="B32" s="13"/>
      <c r="E32" t="s">
        <v>22</v>
      </c>
    </row>
    <row r="33" spans="1:5" x14ac:dyDescent="0.25">
      <c r="A33" s="12"/>
      <c r="B33" s="13"/>
      <c r="E33" s="11" t="s">
        <v>13</v>
      </c>
    </row>
    <row r="34" spans="1:5" x14ac:dyDescent="0.25">
      <c r="A34" s="7" t="s">
        <v>14</v>
      </c>
      <c r="C34" t="s">
        <v>2</v>
      </c>
    </row>
    <row r="37" spans="1:5" x14ac:dyDescent="0.25">
      <c r="A37" t="s">
        <v>48</v>
      </c>
    </row>
    <row r="39" spans="1:5" x14ac:dyDescent="0.25">
      <c r="A39" t="s">
        <v>26</v>
      </c>
      <c r="C39" s="2">
        <v>44558</v>
      </c>
    </row>
    <row r="41" spans="1:5" x14ac:dyDescent="0.25">
      <c r="A41" t="s">
        <v>32</v>
      </c>
      <c r="C41" s="2">
        <v>44957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6"/>
  <sheetViews>
    <sheetView tabSelected="1" topLeftCell="A28" workbookViewId="0">
      <selection activeCell="B45" sqref="B45"/>
    </sheetView>
  </sheetViews>
  <sheetFormatPr defaultRowHeight="13.2" x14ac:dyDescent="0.25"/>
  <cols>
    <col min="2" max="2" width="10.109375" bestFit="1" customWidth="1"/>
    <col min="4" max="4" width="21.44140625" customWidth="1"/>
    <col min="260" max="260" width="21.44140625" customWidth="1"/>
    <col min="516" max="516" width="21.44140625" customWidth="1"/>
    <col min="772" max="772" width="21.44140625" customWidth="1"/>
    <col min="1028" max="1028" width="21.44140625" customWidth="1"/>
    <col min="1284" max="1284" width="21.44140625" customWidth="1"/>
    <col min="1540" max="1540" width="21.44140625" customWidth="1"/>
    <col min="1796" max="1796" width="21.44140625" customWidth="1"/>
    <col min="2052" max="2052" width="21.44140625" customWidth="1"/>
    <col min="2308" max="2308" width="21.44140625" customWidth="1"/>
    <col min="2564" max="2564" width="21.44140625" customWidth="1"/>
    <col min="2820" max="2820" width="21.44140625" customWidth="1"/>
    <col min="3076" max="3076" width="21.44140625" customWidth="1"/>
    <col min="3332" max="3332" width="21.44140625" customWidth="1"/>
    <col min="3588" max="3588" width="21.44140625" customWidth="1"/>
    <col min="3844" max="3844" width="21.44140625" customWidth="1"/>
    <col min="4100" max="4100" width="21.44140625" customWidth="1"/>
    <col min="4356" max="4356" width="21.44140625" customWidth="1"/>
    <col min="4612" max="4612" width="21.44140625" customWidth="1"/>
    <col min="4868" max="4868" width="21.44140625" customWidth="1"/>
    <col min="5124" max="5124" width="21.44140625" customWidth="1"/>
    <col min="5380" max="5380" width="21.44140625" customWidth="1"/>
    <col min="5636" max="5636" width="21.44140625" customWidth="1"/>
    <col min="5892" max="5892" width="21.44140625" customWidth="1"/>
    <col min="6148" max="6148" width="21.44140625" customWidth="1"/>
    <col min="6404" max="6404" width="21.44140625" customWidth="1"/>
    <col min="6660" max="6660" width="21.44140625" customWidth="1"/>
    <col min="6916" max="6916" width="21.44140625" customWidth="1"/>
    <col min="7172" max="7172" width="21.44140625" customWidth="1"/>
    <col min="7428" max="7428" width="21.44140625" customWidth="1"/>
    <col min="7684" max="7684" width="21.44140625" customWidth="1"/>
    <col min="7940" max="7940" width="21.44140625" customWidth="1"/>
    <col min="8196" max="8196" width="21.44140625" customWidth="1"/>
    <col min="8452" max="8452" width="21.44140625" customWidth="1"/>
    <col min="8708" max="8708" width="21.44140625" customWidth="1"/>
    <col min="8964" max="8964" width="21.44140625" customWidth="1"/>
    <col min="9220" max="9220" width="21.44140625" customWidth="1"/>
    <col min="9476" max="9476" width="21.44140625" customWidth="1"/>
    <col min="9732" max="9732" width="21.44140625" customWidth="1"/>
    <col min="9988" max="9988" width="21.44140625" customWidth="1"/>
    <col min="10244" max="10244" width="21.44140625" customWidth="1"/>
    <col min="10500" max="10500" width="21.44140625" customWidth="1"/>
    <col min="10756" max="10756" width="21.44140625" customWidth="1"/>
    <col min="11012" max="11012" width="21.44140625" customWidth="1"/>
    <col min="11268" max="11268" width="21.44140625" customWidth="1"/>
    <col min="11524" max="11524" width="21.44140625" customWidth="1"/>
    <col min="11780" max="11780" width="21.44140625" customWidth="1"/>
    <col min="12036" max="12036" width="21.44140625" customWidth="1"/>
    <col min="12292" max="12292" width="21.44140625" customWidth="1"/>
    <col min="12548" max="12548" width="21.44140625" customWidth="1"/>
    <col min="12804" max="12804" width="21.44140625" customWidth="1"/>
    <col min="13060" max="13060" width="21.44140625" customWidth="1"/>
    <col min="13316" max="13316" width="21.44140625" customWidth="1"/>
    <col min="13572" max="13572" width="21.44140625" customWidth="1"/>
    <col min="13828" max="13828" width="21.44140625" customWidth="1"/>
    <col min="14084" max="14084" width="21.44140625" customWidth="1"/>
    <col min="14340" max="14340" width="21.44140625" customWidth="1"/>
    <col min="14596" max="14596" width="21.44140625" customWidth="1"/>
    <col min="14852" max="14852" width="21.44140625" customWidth="1"/>
    <col min="15108" max="15108" width="21.44140625" customWidth="1"/>
    <col min="15364" max="15364" width="21.44140625" customWidth="1"/>
    <col min="15620" max="15620" width="21.44140625" customWidth="1"/>
    <col min="15876" max="15876" width="21.44140625" customWidth="1"/>
    <col min="16132" max="16132" width="21.44140625" customWidth="1"/>
  </cols>
  <sheetData>
    <row r="1" spans="1:6" ht="20.399999999999999" x14ac:dyDescent="0.35">
      <c r="A1" s="6" t="s">
        <v>4</v>
      </c>
      <c r="B1" s="1"/>
    </row>
    <row r="2" spans="1:6" x14ac:dyDescent="0.25">
      <c r="A2" t="s">
        <v>5</v>
      </c>
      <c r="F2" s="4"/>
    </row>
    <row r="3" spans="1:6" x14ac:dyDescent="0.25">
      <c r="E3" s="7" t="s">
        <v>47</v>
      </c>
      <c r="F3" s="4"/>
    </row>
    <row r="4" spans="1:6" x14ac:dyDescent="0.25">
      <c r="F4" s="4"/>
    </row>
    <row r="7" spans="1:6" x14ac:dyDescent="0.25">
      <c r="A7" s="8" t="s">
        <v>49</v>
      </c>
      <c r="B7" s="8"/>
      <c r="C7" s="8"/>
    </row>
    <row r="10" spans="1:6" x14ac:dyDescent="0.25">
      <c r="A10" s="3" t="s">
        <v>16</v>
      </c>
    </row>
    <row r="11" spans="1:6" x14ac:dyDescent="0.25">
      <c r="A11" s="5" t="s">
        <v>0</v>
      </c>
      <c r="D11" s="9">
        <v>568000</v>
      </c>
    </row>
    <row r="12" spans="1:6" x14ac:dyDescent="0.25">
      <c r="A12" s="4" t="s">
        <v>17</v>
      </c>
      <c r="D12" s="9">
        <v>3496000</v>
      </c>
    </row>
    <row r="13" spans="1:6" x14ac:dyDescent="0.25">
      <c r="A13" s="4"/>
      <c r="D13" s="9">
        <v>0</v>
      </c>
    </row>
    <row r="14" spans="1:6" x14ac:dyDescent="0.25">
      <c r="A14" s="4" t="s">
        <v>19</v>
      </c>
      <c r="D14" s="9">
        <v>507000</v>
      </c>
    </row>
    <row r="15" spans="1:6" x14ac:dyDescent="0.25">
      <c r="A15" s="4" t="s">
        <v>27</v>
      </c>
      <c r="D15" s="9">
        <v>18000</v>
      </c>
    </row>
    <row r="16" spans="1:6" x14ac:dyDescent="0.25">
      <c r="A16" s="4" t="s">
        <v>28</v>
      </c>
      <c r="D16" s="9">
        <v>50000</v>
      </c>
    </row>
    <row r="17" spans="1:4" x14ac:dyDescent="0.25">
      <c r="A17" s="4" t="s">
        <v>34</v>
      </c>
      <c r="D17" s="9">
        <v>10000</v>
      </c>
    </row>
    <row r="18" spans="1:4" x14ac:dyDescent="0.25">
      <c r="D18" s="9"/>
    </row>
    <row r="19" spans="1:4" x14ac:dyDescent="0.25">
      <c r="A19" s="3" t="s">
        <v>1</v>
      </c>
      <c r="B19" s="3"/>
      <c r="C19" s="3"/>
      <c r="D19" s="10">
        <f>SUM(D11:D17)</f>
        <v>4649000</v>
      </c>
    </row>
    <row r="20" spans="1:4" x14ac:dyDescent="0.25">
      <c r="D20" s="9"/>
    </row>
    <row r="21" spans="1:4" x14ac:dyDescent="0.25">
      <c r="A21" s="3" t="s">
        <v>20</v>
      </c>
      <c r="D21" s="9"/>
    </row>
    <row r="22" spans="1:4" x14ac:dyDescent="0.25">
      <c r="A22" s="4" t="s">
        <v>0</v>
      </c>
      <c r="D22" s="9">
        <v>568000</v>
      </c>
    </row>
    <row r="23" spans="1:4" x14ac:dyDescent="0.25">
      <c r="A23" s="4" t="s">
        <v>17</v>
      </c>
      <c r="D23" s="9">
        <v>3496000</v>
      </c>
    </row>
    <row r="24" spans="1:4" x14ac:dyDescent="0.25">
      <c r="A24" s="4"/>
      <c r="D24" s="9">
        <v>0</v>
      </c>
    </row>
    <row r="25" spans="1:4" x14ac:dyDescent="0.25">
      <c r="A25" s="4" t="s">
        <v>19</v>
      </c>
      <c r="D25" s="9">
        <v>507000</v>
      </c>
    </row>
    <row r="26" spans="1:4" x14ac:dyDescent="0.25">
      <c r="A26" s="4" t="s">
        <v>27</v>
      </c>
      <c r="D26" s="9">
        <v>18000</v>
      </c>
    </row>
    <row r="27" spans="1:4" x14ac:dyDescent="0.25">
      <c r="A27" s="4" t="s">
        <v>28</v>
      </c>
      <c r="D27" s="9">
        <v>50000</v>
      </c>
    </row>
    <row r="28" spans="1:4" x14ac:dyDescent="0.25">
      <c r="A28" s="4" t="s">
        <v>34</v>
      </c>
      <c r="D28" s="9">
        <v>10000</v>
      </c>
    </row>
    <row r="29" spans="1:4" x14ac:dyDescent="0.25">
      <c r="A29" s="4"/>
      <c r="D29" s="9"/>
    </row>
    <row r="30" spans="1:4" x14ac:dyDescent="0.25">
      <c r="A30" s="3" t="s">
        <v>1</v>
      </c>
      <c r="B30" s="3"/>
      <c r="C30" s="3"/>
      <c r="D30" s="10">
        <f>SUM(D22:D28)</f>
        <v>4649000</v>
      </c>
    </row>
    <row r="35" spans="1:6" x14ac:dyDescent="0.25">
      <c r="A35" s="7"/>
      <c r="E35" t="s">
        <v>22</v>
      </c>
    </row>
    <row r="36" spans="1:6" x14ac:dyDescent="0.25">
      <c r="F36" s="11" t="s">
        <v>13</v>
      </c>
    </row>
    <row r="37" spans="1:6" x14ac:dyDescent="0.25">
      <c r="A37" s="12"/>
      <c r="B37" s="13"/>
    </row>
    <row r="38" spans="1:6" x14ac:dyDescent="0.25">
      <c r="A38" s="12"/>
      <c r="B38" s="13"/>
    </row>
    <row r="39" spans="1:6" x14ac:dyDescent="0.25">
      <c r="A39" s="7" t="s">
        <v>14</v>
      </c>
      <c r="C39" t="s">
        <v>2</v>
      </c>
    </row>
    <row r="42" spans="1:6" x14ac:dyDescent="0.25">
      <c r="A42" t="s">
        <v>48</v>
      </c>
    </row>
    <row r="44" spans="1:6" x14ac:dyDescent="0.25">
      <c r="A44" t="s">
        <v>24</v>
      </c>
      <c r="B44" s="2">
        <v>44558</v>
      </c>
    </row>
    <row r="46" spans="1:6" x14ac:dyDescent="0.25">
      <c r="A46" t="s">
        <v>25</v>
      </c>
      <c r="B46" s="2">
        <v>44957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Schválný výhled 2022-2023 </vt:lpstr>
      <vt:lpstr>Schválený rozpočet 2021 </vt:lpstr>
      <vt:lpstr>Návrh rozpočtu 2021-rozpis OZ,V</vt:lpstr>
      <vt:lpstr>Schvál.rozpočet 2020 </vt:lpstr>
      <vt:lpstr>Schválený výhled 2023-2024</vt:lpstr>
      <vt:lpstr>Schválený rozpočet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ucetni</cp:lastModifiedBy>
  <cp:lastPrinted>2021-12-28T10:58:23Z</cp:lastPrinted>
  <dcterms:created xsi:type="dcterms:W3CDTF">2017-11-08T15:28:24Z</dcterms:created>
  <dcterms:modified xsi:type="dcterms:W3CDTF">2021-12-28T11:01:44Z</dcterms:modified>
</cp:coreProperties>
</file>